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elobrajdic.ZTC\Desktop\"/>
    </mc:Choice>
  </mc:AlternateContent>
  <xr:revisionPtr revIDLastSave="0" documentId="8_{925B3532-E5EB-44ED-AEF4-70C80EC01E94}" xr6:coauthVersionLast="47" xr6:coauthVersionMax="47" xr10:uidLastSave="{00000000-0000-0000-0000-000000000000}"/>
  <bookViews>
    <workbookView xWindow="-120" yWindow="-120" windowWidth="29040" windowHeight="15840" xr2:uid="{CED8F9D6-4EAF-463D-B248-5EE82D8D7F6D}"/>
  </bookViews>
  <sheets>
    <sheet name="2-2 troškovnik" sheetId="1" r:id="rId1"/>
  </sheets>
  <externalReferences>
    <externalReference r:id="rId2"/>
    <externalReference r:id="rId3"/>
  </externalReferences>
  <definedNames>
    <definedName name="OLE_LINK1" localSheetId="0">'2-2 troškovnik'!#REF!</definedName>
    <definedName name="OLE_LINK5" localSheetId="0">'2-2 troškovnik'!#REF!</definedName>
    <definedName name="Print_Area_MI" localSheetId="0">#REF!</definedName>
    <definedName name="Print_Area_MI">#REF!</definedName>
    <definedName name="_xlnm.Print_Titles" localSheetId="0">'2-2 troškovnik'!$2:$4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1" l="1"/>
  <c r="H52" i="1"/>
  <c r="H51" i="1"/>
  <c r="H50" i="1"/>
  <c r="H49" i="1"/>
  <c r="H48" i="1"/>
  <c r="H47" i="1"/>
  <c r="H46" i="1"/>
  <c r="H45" i="1"/>
  <c r="H44" i="1"/>
  <c r="H43" i="1"/>
  <c r="H54" i="1" s="1"/>
  <c r="A40" i="1"/>
  <c r="H39" i="1"/>
  <c r="H38" i="1"/>
  <c r="H37" i="1"/>
  <c r="H36" i="1"/>
  <c r="H35" i="1"/>
  <c r="H34" i="1"/>
  <c r="H33" i="1"/>
  <c r="H32" i="1"/>
  <c r="H40" i="1" s="1"/>
  <c r="H58" i="1" s="1"/>
  <c r="H59" i="1" l="1"/>
  <c r="H60" i="1" s="1"/>
</calcChain>
</file>

<file path=xl/sharedStrings.xml><?xml version="1.0" encoding="utf-8"?>
<sst xmlns="http://schemas.openxmlformats.org/spreadsheetml/2006/main" count="116" uniqueCount="84">
  <si>
    <t>PONUDBENI TROŠKOVNIK</t>
  </si>
  <si>
    <t>DOKUMENTACIJA ZA NADMETANJE</t>
  </si>
  <si>
    <t>OBRAZAC – 2.</t>
  </si>
  <si>
    <t>OPĆI UVJETI – u skladu s tehničkim dijelom dokumentacije</t>
  </si>
  <si>
    <t>&gt;</t>
  </si>
  <si>
    <t xml:space="preserve">ponudom se nudi predmet nabave iste količine, vrste, svojstava i tražene kvalitete propisane u </t>
  </si>
  <si>
    <t>dokumentaciji za nadmetanje i sve prema ovom troškovniku</t>
  </si>
  <si>
    <t>ponudbeni troškovnik ponuditelja mora odgovarati oblikom i sadržajem ovom ponudbenom troškovniku,</t>
  </si>
  <si>
    <t>i privitak je ovom popunjenom obrascu</t>
  </si>
  <si>
    <t>cijena sadrži sve troškove dostave i isporuke na mjesto isporuke prema dokumentaciji za nadmetanje</t>
  </si>
  <si>
    <t>u cijenu ponude, bez poreza na dodanu vrijednost, moraju biti uračunati svi troškovi i popusti</t>
  </si>
  <si>
    <t>Ponuditelj se obvezuje ispuniti sve stavke iz troškovnika te izvršiti sve radove iz troškovnika</t>
  </si>
  <si>
    <t>UVJETI – određivanje cijene i količine predmeta nabave</t>
  </si>
  <si>
    <t>►</t>
  </si>
  <si>
    <t>Cijena ponude</t>
  </si>
  <si>
    <t>Naručitelj u dokumentaciji za nadmetanje određuje:</t>
  </si>
  <si>
    <t>−</t>
  </si>
  <si>
    <t>cijena ponude je nepromjenjiva</t>
  </si>
  <si>
    <t>Ponuđena cijena za predmet nabave je nepromjenjiva za vrijeme trajanja Ugovora.</t>
  </si>
  <si>
    <t>Količina predmeta nabave kod ugovora o javnoj nabavi</t>
  </si>
  <si>
    <t>Naručitelj kod ugovora o javnoj nabavi određuje:</t>
  </si>
  <si>
    <t>točnu količinu predmeta nabave</t>
  </si>
  <si>
    <t>I.  PONUDBENI TROŠKOVNIK</t>
  </si>
  <si>
    <t>GN</t>
  </si>
  <si>
    <t>RB</t>
  </si>
  <si>
    <t>radovi</t>
  </si>
  <si>
    <t>jed.mj.</t>
  </si>
  <si>
    <t>količina</t>
  </si>
  <si>
    <t>jedinična cijena</t>
  </si>
  <si>
    <t>Ukupno / EUR</t>
  </si>
  <si>
    <t>OPIS / OZNAKA</t>
  </si>
  <si>
    <t>(5x6)</t>
  </si>
  <si>
    <t>I.</t>
  </si>
  <si>
    <t>A/</t>
  </si>
  <si>
    <t>Demontažni radovi</t>
  </si>
  <si>
    <t>1.</t>
  </si>
  <si>
    <t xml:space="preserve">Demontaža završnog lima </t>
  </si>
  <si>
    <t>m1</t>
  </si>
  <si>
    <t>2.</t>
  </si>
  <si>
    <t>Demontaža limenog pokrova</t>
  </si>
  <si>
    <t>m2</t>
  </si>
  <si>
    <t>3.</t>
  </si>
  <si>
    <t>Uklanjanje dotrajalih i trulih greda 12/14 cm</t>
  </si>
  <si>
    <t>4.</t>
  </si>
  <si>
    <t>Demontaža vertikale fi 160 istočni dio kom 2</t>
  </si>
  <si>
    <t>5.</t>
  </si>
  <si>
    <t>Spuštanje i odvoz otpadnog materijala na gradski deponiji.</t>
  </si>
  <si>
    <t>pauš.</t>
  </si>
  <si>
    <t>6.</t>
  </si>
  <si>
    <t>Montaža i demontaža pokretna skela</t>
  </si>
  <si>
    <t>kompl.</t>
  </si>
  <si>
    <t>7.</t>
  </si>
  <si>
    <t>Čišćenje gradilišta nakon završetka radova.</t>
  </si>
  <si>
    <t>UKUPNO DEMONTAŽNI RADOVI:</t>
  </si>
  <si>
    <t>B/</t>
  </si>
  <si>
    <t>Montažni radovi</t>
  </si>
  <si>
    <t>Dobava i ugradnja drvenih greda 10/12 cm (pretpostavljena količina)</t>
  </si>
  <si>
    <t>Dobava i ugradnja limenog pokrova T40 od pocinčanog lima uključen pričvrsni pribor. (komplet južni krov)</t>
  </si>
  <si>
    <t>Dobava i ugradnja podložnog lima r.š 33 cm</t>
  </si>
  <si>
    <t>Dobava i ugradnja klinastog spužvastog brtvila</t>
  </si>
  <si>
    <t>Dobava i ugradnja završnog lima r.š. 62,5cm</t>
  </si>
  <si>
    <t>Dobava i ugradnja vertikalne odvodne pocinčane  cijevi fi 160 kom 2 istočni vanjski dio</t>
  </si>
  <si>
    <t>Dobava i ugradnja trobridnog snjegobrana od pocinčanog lima r.š 28-33cm</t>
  </si>
  <si>
    <t>8.</t>
  </si>
  <si>
    <t>Uklanjanje postojećih silikona i brtvila sa stakla i U profila te novo silikoniranje svih spojeva stakla i u profila. Procjena količine</t>
  </si>
  <si>
    <t>9.</t>
  </si>
  <si>
    <t>Dizanje materijala sa auto dizalicom.</t>
  </si>
  <si>
    <t>10.</t>
  </si>
  <si>
    <t xml:space="preserve">Auto košara za montažu vertikala </t>
  </si>
  <si>
    <t>h</t>
  </si>
  <si>
    <t>UKUPNO MONTAŽNI RADOVI:</t>
  </si>
  <si>
    <t>II.  REKAPITULACIJA</t>
  </si>
  <si>
    <t>CIJENA    (bez PDV)</t>
  </si>
  <si>
    <t>EUR  -  bez poreza na dodanu vrijednost</t>
  </si>
  <si>
    <t>Iznos poreza na dodanu vrijednost:</t>
  </si>
  <si>
    <t>UKUPNA CIJENA    (sa PDV)</t>
  </si>
  <si>
    <t>EUR  -  sa porezom na dodanu vrijednost</t>
  </si>
  <si>
    <t>ZA PONUDITELJA</t>
  </si>
  <si>
    <t>(naziv ponuditelja )</t>
  </si>
  <si>
    <t>Datum:</t>
  </si>
  <si>
    <t>(MP)</t>
  </si>
  <si>
    <t>(potpis)</t>
  </si>
  <si>
    <t>291-JN-NRA/24</t>
  </si>
  <si>
    <t>SANACIJA KROVA NA HALAMA JUŽNO I SJEVERNO OD GLAVNE HALE 3. HANGARA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</si>
</sst>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kn&quot;;\-#,##0.00\ &quot;kn&quot;"/>
    <numFmt numFmtId="164" formatCode="_-* #,##0\ _k_n_-;\-* #,##0\ _k_n_-;_-* &quot;-&quot;\ _k_n_-;_-@_-"/>
    <numFmt numFmtId="165" formatCode="#,##0.00_ ;[Red]\-#,##0.00\ "/>
    <numFmt numFmtId="166" formatCode="_-* #,##0.00\ _k_n_-;\-* #,##0.00\ _k_n_-;_-* &quot;-&quot;??\ _k_n_-;_-@_-"/>
    <numFmt numFmtId="167" formatCode="_-* #,##0.00\ [$EUR]_-;\-* #,##0.00\ [$EUR]_-;_-* &quot;-&quot;??\ [$EUR]_-;_-@_-"/>
  </numFmts>
  <fonts count="30" x14ac:knownFonts="1">
    <font>
      <sz val="9"/>
      <name val="Arial"/>
      <charset val="238"/>
    </font>
    <font>
      <sz val="9"/>
      <name val="Arial"/>
      <family val="2"/>
      <charset val="238"/>
    </font>
    <font>
      <b/>
      <sz val="9"/>
      <color indexed="14"/>
      <name val="Arial CE"/>
      <family val="2"/>
      <charset val="238"/>
    </font>
    <font>
      <sz val="9"/>
      <color indexed="12"/>
      <name val="Arial CE"/>
      <charset val="238"/>
    </font>
    <font>
      <b/>
      <sz val="8"/>
      <color indexed="12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sz val="9"/>
      <color indexed="12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2"/>
      <name val="Arial"/>
      <family val="2"/>
      <charset val="238"/>
    </font>
    <font>
      <b/>
      <i/>
      <sz val="9"/>
      <color indexed="12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17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color theme="1"/>
      <name val="Arial"/>
      <family val="2"/>
      <charset val="238"/>
    </font>
    <font>
      <sz val="9"/>
      <color indexed="12"/>
      <name val="Arial CE"/>
      <family val="2"/>
      <charset val="238"/>
    </font>
    <font>
      <b/>
      <sz val="9"/>
      <name val="Arial CE"/>
      <charset val="238"/>
    </font>
    <font>
      <b/>
      <sz val="9"/>
      <name val="Arial CE"/>
    </font>
    <font>
      <b/>
      <sz val="8"/>
      <name val="Arial CE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16"/>
      <name val="Arial"/>
      <family val="2"/>
      <charset val="238"/>
    </font>
    <font>
      <sz val="8"/>
      <color indexed="17"/>
      <name val="Arial"/>
      <family val="2"/>
      <charset val="238"/>
    </font>
    <font>
      <sz val="9"/>
      <color indexed="1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164" fontId="2" fillId="0" borderId="0" xfId="1" applyNumberFormat="1" applyFont="1" applyAlignment="1">
      <alignment horizontal="left" vertical="center"/>
    </xf>
    <xf numFmtId="164" fontId="2" fillId="0" borderId="0" xfId="1" applyNumberFormat="1" applyFont="1" applyAlignment="1">
      <alignment horizontal="right" vertical="center"/>
    </xf>
    <xf numFmtId="0" fontId="1" fillId="0" borderId="0" xfId="1"/>
    <xf numFmtId="164" fontId="3" fillId="0" borderId="1" xfId="1" applyNumberFormat="1" applyFont="1" applyBorder="1" applyAlignment="1">
      <alignment horizontal="left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/>
    </xf>
    <xf numFmtId="164" fontId="4" fillId="0" borderId="0" xfId="1" applyNumberFormat="1" applyFont="1" applyAlignment="1">
      <alignment horizontal="left" vertical="center"/>
    </xf>
    <xf numFmtId="164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right" vertical="center"/>
    </xf>
    <xf numFmtId="0" fontId="5" fillId="0" borderId="0" xfId="1" applyFont="1"/>
    <xf numFmtId="0" fontId="6" fillId="0" borderId="0" xfId="1" applyFont="1"/>
    <xf numFmtId="0" fontId="7" fillId="0" borderId="2" xfId="1" applyFont="1" applyBorder="1" applyAlignment="1">
      <alignment horizontal="center"/>
    </xf>
    <xf numFmtId="164" fontId="8" fillId="0" borderId="0" xfId="1" applyNumberFormat="1" applyFont="1"/>
    <xf numFmtId="164" fontId="1" fillId="0" borderId="0" xfId="1" applyNumberFormat="1"/>
    <xf numFmtId="164" fontId="9" fillId="0" borderId="0" xfId="1" applyNumberFormat="1" applyFont="1"/>
    <xf numFmtId="0" fontId="8" fillId="0" borderId="0" xfId="1" applyFont="1"/>
    <xf numFmtId="0" fontId="8" fillId="0" borderId="0" xfId="1" applyFont="1" applyAlignment="1">
      <alignment horizontal="right"/>
    </xf>
    <xf numFmtId="164" fontId="1" fillId="0" borderId="0" xfId="1" applyNumberFormat="1" applyAlignment="1">
      <alignment horizontal="right"/>
    </xf>
    <xf numFmtId="164" fontId="10" fillId="0" borderId="0" xfId="1" applyNumberFormat="1" applyFont="1" applyAlignment="1">
      <alignment horizontal="right"/>
    </xf>
    <xf numFmtId="164" fontId="10" fillId="0" borderId="0" xfId="1" applyNumberFormat="1" applyFont="1"/>
    <xf numFmtId="0" fontId="1" fillId="0" borderId="0" xfId="1" applyAlignment="1">
      <alignment horizontal="center"/>
    </xf>
    <xf numFmtId="0" fontId="1" fillId="0" borderId="0" xfId="1" applyAlignment="1">
      <alignment horizontal="left"/>
    </xf>
    <xf numFmtId="164" fontId="11" fillId="0" borderId="0" xfId="1" applyNumberFormat="1" applyFont="1"/>
    <xf numFmtId="164" fontId="9" fillId="0" borderId="0" xfId="0" applyNumberFormat="1" applyFont="1"/>
    <xf numFmtId="164" fontId="10" fillId="0" borderId="0" xfId="0" applyNumberFormat="1" applyFont="1" applyAlignment="1">
      <alignment horizontal="center"/>
    </xf>
    <xf numFmtId="164" fontId="11" fillId="0" borderId="0" xfId="0" applyNumberFormat="1" applyFont="1"/>
    <xf numFmtId="0" fontId="1" fillId="0" borderId="0" xfId="0" applyFont="1"/>
    <xf numFmtId="164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64" fontId="10" fillId="0" borderId="0" xfId="0" applyNumberFormat="1" applyFont="1"/>
    <xf numFmtId="0" fontId="9" fillId="0" borderId="0" xfId="0" applyFont="1"/>
    <xf numFmtId="164" fontId="9" fillId="0" borderId="0" xfId="1" applyNumberFormat="1" applyFont="1" applyAlignment="1">
      <alignment horizontal="right"/>
    </xf>
    <xf numFmtId="0" fontId="9" fillId="0" borderId="0" xfId="1" applyFont="1"/>
    <xf numFmtId="0" fontId="12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13" fillId="0" borderId="3" xfId="1" applyFont="1" applyBorder="1" applyAlignment="1">
      <alignment horizontal="center"/>
    </xf>
    <xf numFmtId="164" fontId="14" fillId="0" borderId="3" xfId="1" applyNumberFormat="1" applyFont="1" applyBorder="1" applyAlignment="1">
      <alignment horizontal="left"/>
    </xf>
    <xf numFmtId="164" fontId="8" fillId="0" borderId="3" xfId="1" applyNumberFormat="1" applyFont="1" applyBorder="1" applyAlignment="1">
      <alignment horizontal="left"/>
    </xf>
    <xf numFmtId="164" fontId="15" fillId="0" borderId="3" xfId="1" applyNumberFormat="1" applyFont="1" applyBorder="1" applyAlignment="1">
      <alignment horizontal="center"/>
    </xf>
    <xf numFmtId="0" fontId="1" fillId="0" borderId="3" xfId="1" applyBorder="1"/>
    <xf numFmtId="0" fontId="1" fillId="0" borderId="3" xfId="1" applyBorder="1" applyAlignment="1">
      <alignment horizontal="right"/>
    </xf>
    <xf numFmtId="164" fontId="16" fillId="0" borderId="4" xfId="1" applyNumberFormat="1" applyFont="1" applyBorder="1" applyAlignment="1">
      <alignment horizontal="center"/>
    </xf>
    <xf numFmtId="164" fontId="16" fillId="0" borderId="5" xfId="1" applyNumberFormat="1" applyFont="1" applyBorder="1" applyAlignment="1">
      <alignment horizontal="center"/>
    </xf>
    <xf numFmtId="164" fontId="16" fillId="0" borderId="4" xfId="1" applyNumberFormat="1" applyFont="1" applyBorder="1" applyAlignment="1">
      <alignment horizontal="centerContinuous"/>
    </xf>
    <xf numFmtId="164" fontId="16" fillId="0" borderId="6" xfId="1" applyNumberFormat="1" applyFont="1" applyBorder="1" applyAlignment="1">
      <alignment horizontal="centerContinuous"/>
    </xf>
    <xf numFmtId="164" fontId="16" fillId="0" borderId="7" xfId="1" applyNumberFormat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11" xfId="1" applyFont="1" applyBorder="1" applyAlignment="1">
      <alignment horizontal="center"/>
    </xf>
    <xf numFmtId="0" fontId="17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164" fontId="17" fillId="0" borderId="3" xfId="0" applyNumberFormat="1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left" vertical="center"/>
    </xf>
    <xf numFmtId="49" fontId="18" fillId="0" borderId="3" xfId="0" applyNumberFormat="1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right" vertical="center"/>
    </xf>
    <xf numFmtId="49" fontId="19" fillId="0" borderId="3" xfId="0" applyNumberFormat="1" applyFont="1" applyBorder="1" applyAlignment="1">
      <alignment horizontal="right" vertical="center"/>
    </xf>
    <xf numFmtId="49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justify" vertical="justify" wrapText="1"/>
    </xf>
    <xf numFmtId="0" fontId="19" fillId="0" borderId="0" xfId="0" applyFont="1" applyAlignment="1">
      <alignment horizontal="center"/>
    </xf>
    <xf numFmtId="165" fontId="19" fillId="0" borderId="0" xfId="0" applyNumberFormat="1" applyFont="1" applyAlignment="1">
      <alignment horizontal="right"/>
    </xf>
    <xf numFmtId="0" fontId="20" fillId="0" borderId="0" xfId="0" applyFont="1" applyAlignment="1">
      <alignment horizontal="center" vertical="top"/>
    </xf>
    <xf numFmtId="0" fontId="20" fillId="0" borderId="0" xfId="0" applyFont="1" applyAlignment="1">
      <alignment vertical="top"/>
    </xf>
    <xf numFmtId="0" fontId="19" fillId="0" borderId="12" xfId="0" applyFont="1" applyBorder="1" applyAlignment="1">
      <alignment horizontal="center" vertical="center"/>
    </xf>
    <xf numFmtId="3" fontId="19" fillId="0" borderId="13" xfId="0" applyNumberFormat="1" applyFont="1" applyBorder="1" applyAlignment="1">
      <alignment horizontal="center" vertical="center"/>
    </xf>
    <xf numFmtId="0" fontId="19" fillId="0" borderId="12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center" vertical="center"/>
    </xf>
    <xf numFmtId="166" fontId="1" fillId="0" borderId="12" xfId="0" applyNumberFormat="1" applyFont="1" applyBorder="1" applyAlignment="1">
      <alignment horizontal="center" vertical="center" wrapText="1"/>
    </xf>
    <xf numFmtId="166" fontId="10" fillId="0" borderId="2" xfId="0" applyNumberFormat="1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19" fillId="0" borderId="0" xfId="1" applyNumberFormat="1" applyFont="1" applyAlignment="1">
      <alignment horizontal="center" vertical="top"/>
    </xf>
    <xf numFmtId="0" fontId="19" fillId="0" borderId="0" xfId="1" applyFont="1" applyAlignment="1">
      <alignment horizontal="justify" vertical="justify" wrapText="1"/>
    </xf>
    <xf numFmtId="0" fontId="19" fillId="0" borderId="0" xfId="1" applyFont="1" applyAlignment="1">
      <alignment horizontal="center"/>
    </xf>
    <xf numFmtId="165" fontId="19" fillId="0" borderId="0" xfId="1" applyNumberFormat="1" applyFont="1" applyAlignment="1">
      <alignment horizontal="right"/>
    </xf>
    <xf numFmtId="0" fontId="22" fillId="0" borderId="3" xfId="1" applyFont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0" fontId="24" fillId="0" borderId="3" xfId="1" applyFont="1" applyBorder="1" applyAlignment="1">
      <alignment horizontal="left"/>
    </xf>
    <xf numFmtId="0" fontId="25" fillId="0" borderId="3" xfId="1" applyFont="1" applyBorder="1" applyAlignment="1">
      <alignment horizontal="left"/>
    </xf>
    <xf numFmtId="2" fontId="18" fillId="0" borderId="3" xfId="1" applyNumberFormat="1" applyFont="1" applyBorder="1" applyAlignment="1">
      <alignment horizontal="right"/>
    </xf>
    <xf numFmtId="7" fontId="18" fillId="0" borderId="3" xfId="1" applyNumberFormat="1" applyFont="1" applyBorder="1" applyAlignment="1">
      <alignment horizontal="right"/>
    </xf>
    <xf numFmtId="166" fontId="9" fillId="0" borderId="3" xfId="1" applyNumberFormat="1" applyFont="1" applyBorder="1" applyAlignment="1">
      <alignment horizontal="center" wrapText="1"/>
    </xf>
    <xf numFmtId="0" fontId="22" fillId="0" borderId="0" xfId="1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4" fillId="0" borderId="0" xfId="1" applyFont="1" applyAlignment="1">
      <alignment horizontal="left"/>
    </xf>
    <xf numFmtId="0" fontId="25" fillId="0" borderId="0" xfId="1" applyFont="1" applyAlignment="1">
      <alignment horizontal="left"/>
    </xf>
    <xf numFmtId="2" fontId="18" fillId="0" borderId="0" xfId="1" applyNumberFormat="1" applyFont="1" applyAlignment="1">
      <alignment horizontal="right"/>
    </xf>
    <xf numFmtId="7" fontId="18" fillId="0" borderId="0" xfId="1" applyNumberFormat="1" applyFont="1" applyAlignment="1">
      <alignment horizontal="right"/>
    </xf>
    <xf numFmtId="166" fontId="9" fillId="0" borderId="0" xfId="1" applyNumberFormat="1" applyFont="1" applyAlignment="1">
      <alignment horizontal="center" wrapText="1"/>
    </xf>
    <xf numFmtId="164" fontId="26" fillId="0" borderId="3" xfId="1" applyNumberFormat="1" applyFont="1" applyBorder="1" applyAlignment="1">
      <alignment horizontal="right"/>
    </xf>
    <xf numFmtId="0" fontId="1" fillId="0" borderId="14" xfId="1" applyBorder="1" applyAlignment="1">
      <alignment horizontal="center" vertical="center"/>
    </xf>
    <xf numFmtId="164" fontId="27" fillId="0" borderId="15" xfId="1" applyNumberFormat="1" applyFont="1" applyBorder="1" applyAlignment="1">
      <alignment horizontal="left" vertical="center"/>
    </xf>
    <xf numFmtId="164" fontId="8" fillId="0" borderId="15" xfId="1" applyNumberFormat="1" applyFont="1" applyBorder="1" applyAlignment="1">
      <alignment horizontal="left" vertical="center"/>
    </xf>
    <xf numFmtId="166" fontId="8" fillId="0" borderId="15" xfId="1" applyNumberFormat="1" applyFont="1" applyBorder="1" applyAlignment="1">
      <alignment horizontal="center" vertical="center" wrapText="1"/>
    </xf>
    <xf numFmtId="166" fontId="9" fillId="0" borderId="15" xfId="1" applyNumberFormat="1" applyFont="1" applyBorder="1" applyAlignment="1">
      <alignment horizontal="center" vertical="center" wrapText="1"/>
    </xf>
    <xf numFmtId="167" fontId="18" fillId="0" borderId="16" xfId="1" applyNumberFormat="1" applyFont="1" applyBorder="1" applyAlignment="1">
      <alignment horizontal="right" vertical="center"/>
    </xf>
    <xf numFmtId="0" fontId="1" fillId="0" borderId="17" xfId="1" applyBorder="1" applyAlignment="1">
      <alignment horizontal="center" vertical="center"/>
    </xf>
    <xf numFmtId="164" fontId="27" fillId="0" borderId="18" xfId="1" applyNumberFormat="1" applyFont="1" applyBorder="1" applyAlignment="1">
      <alignment horizontal="left" vertical="center"/>
    </xf>
    <xf numFmtId="164" fontId="8" fillId="0" borderId="18" xfId="1" applyNumberFormat="1" applyFont="1" applyBorder="1" applyAlignment="1">
      <alignment horizontal="left" vertical="center"/>
    </xf>
    <xf numFmtId="9" fontId="15" fillId="0" borderId="18" xfId="1" applyNumberFormat="1" applyFont="1" applyBorder="1" applyAlignment="1">
      <alignment horizontal="center" vertical="center" wrapText="1"/>
    </xf>
    <xf numFmtId="166" fontId="9" fillId="0" borderId="18" xfId="1" applyNumberFormat="1" applyFont="1" applyBorder="1" applyAlignment="1">
      <alignment horizontal="center" vertical="center" wrapText="1"/>
    </xf>
    <xf numFmtId="167" fontId="18" fillId="0" borderId="19" xfId="1" applyNumberFormat="1" applyFont="1" applyBorder="1" applyAlignment="1">
      <alignment horizontal="right" vertical="center"/>
    </xf>
    <xf numFmtId="0" fontId="1" fillId="0" borderId="8" xfId="1" applyBorder="1" applyAlignment="1">
      <alignment horizontal="center" vertical="center"/>
    </xf>
    <xf numFmtId="164" fontId="27" fillId="0" borderId="1" xfId="1" applyNumberFormat="1" applyFont="1" applyBorder="1" applyAlignment="1">
      <alignment horizontal="left" vertical="center"/>
    </xf>
    <xf numFmtId="164" fontId="8" fillId="0" borderId="1" xfId="1" applyNumberFormat="1" applyFont="1" applyBorder="1" applyAlignment="1">
      <alignment horizontal="left" vertical="center"/>
    </xf>
    <xf numFmtId="9" fontId="8" fillId="0" borderId="1" xfId="1" applyNumberFormat="1" applyFont="1" applyBorder="1" applyAlignment="1">
      <alignment horizontal="center" vertical="center" wrapText="1"/>
    </xf>
    <xf numFmtId="166" fontId="9" fillId="0" borderId="1" xfId="1" applyNumberFormat="1" applyFont="1" applyBorder="1" applyAlignment="1">
      <alignment horizontal="center" vertical="center" wrapText="1"/>
    </xf>
    <xf numFmtId="167" fontId="18" fillId="0" borderId="10" xfId="1" applyNumberFormat="1" applyFont="1" applyBorder="1" applyAlignment="1">
      <alignment horizontal="right" vertical="center"/>
    </xf>
    <xf numFmtId="0" fontId="1" fillId="0" borderId="0" xfId="1" applyAlignment="1">
      <alignment horizontal="right"/>
    </xf>
    <xf numFmtId="0" fontId="8" fillId="0" borderId="0" xfId="1" applyFont="1" applyAlignment="1">
      <alignment horizontal="centerContinuous"/>
    </xf>
    <xf numFmtId="0" fontId="1" fillId="0" borderId="0" xfId="1" applyAlignment="1">
      <alignment horizontal="centerContinuous"/>
    </xf>
    <xf numFmtId="0" fontId="1" fillId="0" borderId="20" xfId="1" applyBorder="1" applyAlignment="1">
      <alignment horizontal="centerContinuous"/>
    </xf>
    <xf numFmtId="0" fontId="28" fillId="0" borderId="0" xfId="1" applyFont="1" applyAlignment="1">
      <alignment horizontal="centerContinuous"/>
    </xf>
    <xf numFmtId="0" fontId="8" fillId="0" borderId="0" xfId="1" applyFont="1" applyAlignment="1">
      <alignment horizontal="left"/>
    </xf>
    <xf numFmtId="0" fontId="1" fillId="0" borderId="20" xfId="1" applyBorder="1" applyAlignment="1">
      <alignment horizontal="right"/>
    </xf>
    <xf numFmtId="0" fontId="29" fillId="0" borderId="0" xfId="1" applyFont="1" applyAlignment="1">
      <alignment horizontal="centerContinuous"/>
    </xf>
  </cellXfs>
  <cellStyles count="2">
    <cellStyle name="Normal" xfId="0" builtinId="0"/>
    <cellStyle name="Normal 2" xfId="1" xr:uid="{C25084A4-5817-4155-9648-598C15F2D8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an/Documents/JAVNA%20NABAVA/ARHIVA/2013/02-E-MV-13%20-%20GORIVO/02%20-E-MV%20-%20Naftni%20proizvodi%20i%20goriva%20-%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B%20-%20novi%20predmeti/2012/520-za&#353;titna%20odje&#263;a/_%20222_%20SEP-%20nabava%20-12/NABAVA%20-%2020.000%20do%2070.000/ZD%20_%20obrasci%20-%20NABA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 - DOPIS poziv"/>
      <sheetName val="BAZA - JN"/>
      <sheetName val="1 ODLUKA imenovanje"/>
      <sheetName val="2 DOKUMENTACIJA"/>
      <sheetName val="2-1 obrasci"/>
      <sheetName val="2-2 troškovnik"/>
      <sheetName val="3 UPIS objaš"/>
      <sheetName val="4 UPIS zaprimanje"/>
      <sheetName val="4-1 ZAPISNIK otvaranje"/>
      <sheetName val="4-2 TABLICA otvaranje"/>
      <sheetName val="5 ZAPISNIK pregled"/>
      <sheetName val="5-1 ANALITIČKI prikaz"/>
      <sheetName val="6 ODLUKA odabir"/>
      <sheetName val="6 ODLUKA poniš"/>
      <sheetName val="6 DOPIS za odluku"/>
      <sheetName val="6-1 UPISNIK slanja odluke"/>
      <sheetName val="7 UPIS žalba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ZNAKE USTROJ + mjesto TROŠKA"/>
      <sheetName val="NASLOV"/>
      <sheetName val="NARUDŽBENICA"/>
      <sheetName val="zahtjev za NABAVU"/>
      <sheetName val="zahtjev za NABAVU - INO"/>
      <sheetName val="zahtjev za IZOBRAZBU"/>
      <sheetName val="zahtjev za nabavu IZOBRAZBA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28010-419E-48A2-A18A-7754C726CB93}">
  <sheetPr>
    <tabColor indexed="51"/>
  </sheetPr>
  <dimension ref="A1:H69"/>
  <sheetViews>
    <sheetView tabSelected="1" topLeftCell="A22" zoomScaleNormal="100" workbookViewId="0">
      <selection activeCell="H59" sqref="H59"/>
    </sheetView>
  </sheetViews>
  <sheetFormatPr defaultRowHeight="12" x14ac:dyDescent="0.2"/>
  <cols>
    <col min="1" max="2" width="3.7109375" style="3" customWidth="1"/>
    <col min="3" max="3" width="34.7109375" style="3" customWidth="1"/>
    <col min="4" max="4" width="4.7109375" style="3" customWidth="1"/>
    <col min="5" max="5" width="6.7109375" style="3" customWidth="1"/>
    <col min="6" max="6" width="12.7109375" style="3" customWidth="1"/>
    <col min="7" max="7" width="14.7109375" style="3" customWidth="1"/>
    <col min="8" max="8" width="16.7109375" style="114" customWidth="1"/>
    <col min="9" max="9" width="2.7109375" style="3" customWidth="1"/>
    <col min="10" max="256" width="9.140625" style="3"/>
    <col min="257" max="258" width="3.7109375" style="3" customWidth="1"/>
    <col min="259" max="259" width="34.7109375" style="3" customWidth="1"/>
    <col min="260" max="260" width="4.7109375" style="3" customWidth="1"/>
    <col min="261" max="261" width="6.7109375" style="3" customWidth="1"/>
    <col min="262" max="262" width="12.7109375" style="3" customWidth="1"/>
    <col min="263" max="263" width="14.7109375" style="3" customWidth="1"/>
    <col min="264" max="264" width="16.7109375" style="3" customWidth="1"/>
    <col min="265" max="265" width="2.7109375" style="3" customWidth="1"/>
    <col min="266" max="512" width="9.140625" style="3"/>
    <col min="513" max="514" width="3.7109375" style="3" customWidth="1"/>
    <col min="515" max="515" width="34.7109375" style="3" customWidth="1"/>
    <col min="516" max="516" width="4.7109375" style="3" customWidth="1"/>
    <col min="517" max="517" width="6.7109375" style="3" customWidth="1"/>
    <col min="518" max="518" width="12.7109375" style="3" customWidth="1"/>
    <col min="519" max="519" width="14.7109375" style="3" customWidth="1"/>
    <col min="520" max="520" width="16.7109375" style="3" customWidth="1"/>
    <col min="521" max="521" width="2.7109375" style="3" customWidth="1"/>
    <col min="522" max="768" width="9.140625" style="3"/>
    <col min="769" max="770" width="3.7109375" style="3" customWidth="1"/>
    <col min="771" max="771" width="34.7109375" style="3" customWidth="1"/>
    <col min="772" max="772" width="4.7109375" style="3" customWidth="1"/>
    <col min="773" max="773" width="6.7109375" style="3" customWidth="1"/>
    <col min="774" max="774" width="12.7109375" style="3" customWidth="1"/>
    <col min="775" max="775" width="14.7109375" style="3" customWidth="1"/>
    <col min="776" max="776" width="16.7109375" style="3" customWidth="1"/>
    <col min="777" max="777" width="2.7109375" style="3" customWidth="1"/>
    <col min="778" max="1024" width="9.140625" style="3"/>
    <col min="1025" max="1026" width="3.7109375" style="3" customWidth="1"/>
    <col min="1027" max="1027" width="34.7109375" style="3" customWidth="1"/>
    <col min="1028" max="1028" width="4.7109375" style="3" customWidth="1"/>
    <col min="1029" max="1029" width="6.7109375" style="3" customWidth="1"/>
    <col min="1030" max="1030" width="12.7109375" style="3" customWidth="1"/>
    <col min="1031" max="1031" width="14.7109375" style="3" customWidth="1"/>
    <col min="1032" max="1032" width="16.7109375" style="3" customWidth="1"/>
    <col min="1033" max="1033" width="2.7109375" style="3" customWidth="1"/>
    <col min="1034" max="1280" width="9.140625" style="3"/>
    <col min="1281" max="1282" width="3.7109375" style="3" customWidth="1"/>
    <col min="1283" max="1283" width="34.7109375" style="3" customWidth="1"/>
    <col min="1284" max="1284" width="4.7109375" style="3" customWidth="1"/>
    <col min="1285" max="1285" width="6.7109375" style="3" customWidth="1"/>
    <col min="1286" max="1286" width="12.7109375" style="3" customWidth="1"/>
    <col min="1287" max="1287" width="14.7109375" style="3" customWidth="1"/>
    <col min="1288" max="1288" width="16.7109375" style="3" customWidth="1"/>
    <col min="1289" max="1289" width="2.7109375" style="3" customWidth="1"/>
    <col min="1290" max="1536" width="9.140625" style="3"/>
    <col min="1537" max="1538" width="3.7109375" style="3" customWidth="1"/>
    <col min="1539" max="1539" width="34.7109375" style="3" customWidth="1"/>
    <col min="1540" max="1540" width="4.7109375" style="3" customWidth="1"/>
    <col min="1541" max="1541" width="6.7109375" style="3" customWidth="1"/>
    <col min="1542" max="1542" width="12.7109375" style="3" customWidth="1"/>
    <col min="1543" max="1543" width="14.7109375" style="3" customWidth="1"/>
    <col min="1544" max="1544" width="16.7109375" style="3" customWidth="1"/>
    <col min="1545" max="1545" width="2.7109375" style="3" customWidth="1"/>
    <col min="1546" max="1792" width="9.140625" style="3"/>
    <col min="1793" max="1794" width="3.7109375" style="3" customWidth="1"/>
    <col min="1795" max="1795" width="34.7109375" style="3" customWidth="1"/>
    <col min="1796" max="1796" width="4.7109375" style="3" customWidth="1"/>
    <col min="1797" max="1797" width="6.7109375" style="3" customWidth="1"/>
    <col min="1798" max="1798" width="12.7109375" style="3" customWidth="1"/>
    <col min="1799" max="1799" width="14.7109375" style="3" customWidth="1"/>
    <col min="1800" max="1800" width="16.7109375" style="3" customWidth="1"/>
    <col min="1801" max="1801" width="2.7109375" style="3" customWidth="1"/>
    <col min="1802" max="2048" width="9.140625" style="3"/>
    <col min="2049" max="2050" width="3.7109375" style="3" customWidth="1"/>
    <col min="2051" max="2051" width="34.7109375" style="3" customWidth="1"/>
    <col min="2052" max="2052" width="4.7109375" style="3" customWidth="1"/>
    <col min="2053" max="2053" width="6.7109375" style="3" customWidth="1"/>
    <col min="2054" max="2054" width="12.7109375" style="3" customWidth="1"/>
    <col min="2055" max="2055" width="14.7109375" style="3" customWidth="1"/>
    <col min="2056" max="2056" width="16.7109375" style="3" customWidth="1"/>
    <col min="2057" max="2057" width="2.7109375" style="3" customWidth="1"/>
    <col min="2058" max="2304" width="9.140625" style="3"/>
    <col min="2305" max="2306" width="3.7109375" style="3" customWidth="1"/>
    <col min="2307" max="2307" width="34.7109375" style="3" customWidth="1"/>
    <col min="2308" max="2308" width="4.7109375" style="3" customWidth="1"/>
    <col min="2309" max="2309" width="6.7109375" style="3" customWidth="1"/>
    <col min="2310" max="2310" width="12.7109375" style="3" customWidth="1"/>
    <col min="2311" max="2311" width="14.7109375" style="3" customWidth="1"/>
    <col min="2312" max="2312" width="16.7109375" style="3" customWidth="1"/>
    <col min="2313" max="2313" width="2.7109375" style="3" customWidth="1"/>
    <col min="2314" max="2560" width="9.140625" style="3"/>
    <col min="2561" max="2562" width="3.7109375" style="3" customWidth="1"/>
    <col min="2563" max="2563" width="34.7109375" style="3" customWidth="1"/>
    <col min="2564" max="2564" width="4.7109375" style="3" customWidth="1"/>
    <col min="2565" max="2565" width="6.7109375" style="3" customWidth="1"/>
    <col min="2566" max="2566" width="12.7109375" style="3" customWidth="1"/>
    <col min="2567" max="2567" width="14.7109375" style="3" customWidth="1"/>
    <col min="2568" max="2568" width="16.7109375" style="3" customWidth="1"/>
    <col min="2569" max="2569" width="2.7109375" style="3" customWidth="1"/>
    <col min="2570" max="2816" width="9.140625" style="3"/>
    <col min="2817" max="2818" width="3.7109375" style="3" customWidth="1"/>
    <col min="2819" max="2819" width="34.7109375" style="3" customWidth="1"/>
    <col min="2820" max="2820" width="4.7109375" style="3" customWidth="1"/>
    <col min="2821" max="2821" width="6.7109375" style="3" customWidth="1"/>
    <col min="2822" max="2822" width="12.7109375" style="3" customWidth="1"/>
    <col min="2823" max="2823" width="14.7109375" style="3" customWidth="1"/>
    <col min="2824" max="2824" width="16.7109375" style="3" customWidth="1"/>
    <col min="2825" max="2825" width="2.7109375" style="3" customWidth="1"/>
    <col min="2826" max="3072" width="9.140625" style="3"/>
    <col min="3073" max="3074" width="3.7109375" style="3" customWidth="1"/>
    <col min="3075" max="3075" width="34.7109375" style="3" customWidth="1"/>
    <col min="3076" max="3076" width="4.7109375" style="3" customWidth="1"/>
    <col min="3077" max="3077" width="6.7109375" style="3" customWidth="1"/>
    <col min="3078" max="3078" width="12.7109375" style="3" customWidth="1"/>
    <col min="3079" max="3079" width="14.7109375" style="3" customWidth="1"/>
    <col min="3080" max="3080" width="16.7109375" style="3" customWidth="1"/>
    <col min="3081" max="3081" width="2.7109375" style="3" customWidth="1"/>
    <col min="3082" max="3328" width="9.140625" style="3"/>
    <col min="3329" max="3330" width="3.7109375" style="3" customWidth="1"/>
    <col min="3331" max="3331" width="34.7109375" style="3" customWidth="1"/>
    <col min="3332" max="3332" width="4.7109375" style="3" customWidth="1"/>
    <col min="3333" max="3333" width="6.7109375" style="3" customWidth="1"/>
    <col min="3334" max="3334" width="12.7109375" style="3" customWidth="1"/>
    <col min="3335" max="3335" width="14.7109375" style="3" customWidth="1"/>
    <col min="3336" max="3336" width="16.7109375" style="3" customWidth="1"/>
    <col min="3337" max="3337" width="2.7109375" style="3" customWidth="1"/>
    <col min="3338" max="3584" width="9.140625" style="3"/>
    <col min="3585" max="3586" width="3.7109375" style="3" customWidth="1"/>
    <col min="3587" max="3587" width="34.7109375" style="3" customWidth="1"/>
    <col min="3588" max="3588" width="4.7109375" style="3" customWidth="1"/>
    <col min="3589" max="3589" width="6.7109375" style="3" customWidth="1"/>
    <col min="3590" max="3590" width="12.7109375" style="3" customWidth="1"/>
    <col min="3591" max="3591" width="14.7109375" style="3" customWidth="1"/>
    <col min="3592" max="3592" width="16.7109375" style="3" customWidth="1"/>
    <col min="3593" max="3593" width="2.7109375" style="3" customWidth="1"/>
    <col min="3594" max="3840" width="9.140625" style="3"/>
    <col min="3841" max="3842" width="3.7109375" style="3" customWidth="1"/>
    <col min="3843" max="3843" width="34.7109375" style="3" customWidth="1"/>
    <col min="3844" max="3844" width="4.7109375" style="3" customWidth="1"/>
    <col min="3845" max="3845" width="6.7109375" style="3" customWidth="1"/>
    <col min="3846" max="3846" width="12.7109375" style="3" customWidth="1"/>
    <col min="3847" max="3847" width="14.7109375" style="3" customWidth="1"/>
    <col min="3848" max="3848" width="16.7109375" style="3" customWidth="1"/>
    <col min="3849" max="3849" width="2.7109375" style="3" customWidth="1"/>
    <col min="3850" max="4096" width="9.140625" style="3"/>
    <col min="4097" max="4098" width="3.7109375" style="3" customWidth="1"/>
    <col min="4099" max="4099" width="34.7109375" style="3" customWidth="1"/>
    <col min="4100" max="4100" width="4.7109375" style="3" customWidth="1"/>
    <col min="4101" max="4101" width="6.7109375" style="3" customWidth="1"/>
    <col min="4102" max="4102" width="12.7109375" style="3" customWidth="1"/>
    <col min="4103" max="4103" width="14.7109375" style="3" customWidth="1"/>
    <col min="4104" max="4104" width="16.7109375" style="3" customWidth="1"/>
    <col min="4105" max="4105" width="2.7109375" style="3" customWidth="1"/>
    <col min="4106" max="4352" width="9.140625" style="3"/>
    <col min="4353" max="4354" width="3.7109375" style="3" customWidth="1"/>
    <col min="4355" max="4355" width="34.7109375" style="3" customWidth="1"/>
    <col min="4356" max="4356" width="4.7109375" style="3" customWidth="1"/>
    <col min="4357" max="4357" width="6.7109375" style="3" customWidth="1"/>
    <col min="4358" max="4358" width="12.7109375" style="3" customWidth="1"/>
    <col min="4359" max="4359" width="14.7109375" style="3" customWidth="1"/>
    <col min="4360" max="4360" width="16.7109375" style="3" customWidth="1"/>
    <col min="4361" max="4361" width="2.7109375" style="3" customWidth="1"/>
    <col min="4362" max="4608" width="9.140625" style="3"/>
    <col min="4609" max="4610" width="3.7109375" style="3" customWidth="1"/>
    <col min="4611" max="4611" width="34.7109375" style="3" customWidth="1"/>
    <col min="4612" max="4612" width="4.7109375" style="3" customWidth="1"/>
    <col min="4613" max="4613" width="6.7109375" style="3" customWidth="1"/>
    <col min="4614" max="4614" width="12.7109375" style="3" customWidth="1"/>
    <col min="4615" max="4615" width="14.7109375" style="3" customWidth="1"/>
    <col min="4616" max="4616" width="16.7109375" style="3" customWidth="1"/>
    <col min="4617" max="4617" width="2.7109375" style="3" customWidth="1"/>
    <col min="4618" max="4864" width="9.140625" style="3"/>
    <col min="4865" max="4866" width="3.7109375" style="3" customWidth="1"/>
    <col min="4867" max="4867" width="34.7109375" style="3" customWidth="1"/>
    <col min="4868" max="4868" width="4.7109375" style="3" customWidth="1"/>
    <col min="4869" max="4869" width="6.7109375" style="3" customWidth="1"/>
    <col min="4870" max="4870" width="12.7109375" style="3" customWidth="1"/>
    <col min="4871" max="4871" width="14.7109375" style="3" customWidth="1"/>
    <col min="4872" max="4872" width="16.7109375" style="3" customWidth="1"/>
    <col min="4873" max="4873" width="2.7109375" style="3" customWidth="1"/>
    <col min="4874" max="5120" width="9.140625" style="3"/>
    <col min="5121" max="5122" width="3.7109375" style="3" customWidth="1"/>
    <col min="5123" max="5123" width="34.7109375" style="3" customWidth="1"/>
    <col min="5124" max="5124" width="4.7109375" style="3" customWidth="1"/>
    <col min="5125" max="5125" width="6.7109375" style="3" customWidth="1"/>
    <col min="5126" max="5126" width="12.7109375" style="3" customWidth="1"/>
    <col min="5127" max="5127" width="14.7109375" style="3" customWidth="1"/>
    <col min="5128" max="5128" width="16.7109375" style="3" customWidth="1"/>
    <col min="5129" max="5129" width="2.7109375" style="3" customWidth="1"/>
    <col min="5130" max="5376" width="9.140625" style="3"/>
    <col min="5377" max="5378" width="3.7109375" style="3" customWidth="1"/>
    <col min="5379" max="5379" width="34.7109375" style="3" customWidth="1"/>
    <col min="5380" max="5380" width="4.7109375" style="3" customWidth="1"/>
    <col min="5381" max="5381" width="6.7109375" style="3" customWidth="1"/>
    <col min="5382" max="5382" width="12.7109375" style="3" customWidth="1"/>
    <col min="5383" max="5383" width="14.7109375" style="3" customWidth="1"/>
    <col min="5384" max="5384" width="16.7109375" style="3" customWidth="1"/>
    <col min="5385" max="5385" width="2.7109375" style="3" customWidth="1"/>
    <col min="5386" max="5632" width="9.140625" style="3"/>
    <col min="5633" max="5634" width="3.7109375" style="3" customWidth="1"/>
    <col min="5635" max="5635" width="34.7109375" style="3" customWidth="1"/>
    <col min="5636" max="5636" width="4.7109375" style="3" customWidth="1"/>
    <col min="5637" max="5637" width="6.7109375" style="3" customWidth="1"/>
    <col min="5638" max="5638" width="12.7109375" style="3" customWidth="1"/>
    <col min="5639" max="5639" width="14.7109375" style="3" customWidth="1"/>
    <col min="5640" max="5640" width="16.7109375" style="3" customWidth="1"/>
    <col min="5641" max="5641" width="2.7109375" style="3" customWidth="1"/>
    <col min="5642" max="5888" width="9.140625" style="3"/>
    <col min="5889" max="5890" width="3.7109375" style="3" customWidth="1"/>
    <col min="5891" max="5891" width="34.7109375" style="3" customWidth="1"/>
    <col min="5892" max="5892" width="4.7109375" style="3" customWidth="1"/>
    <col min="5893" max="5893" width="6.7109375" style="3" customWidth="1"/>
    <col min="5894" max="5894" width="12.7109375" style="3" customWidth="1"/>
    <col min="5895" max="5895" width="14.7109375" style="3" customWidth="1"/>
    <col min="5896" max="5896" width="16.7109375" style="3" customWidth="1"/>
    <col min="5897" max="5897" width="2.7109375" style="3" customWidth="1"/>
    <col min="5898" max="6144" width="9.140625" style="3"/>
    <col min="6145" max="6146" width="3.7109375" style="3" customWidth="1"/>
    <col min="6147" max="6147" width="34.7109375" style="3" customWidth="1"/>
    <col min="6148" max="6148" width="4.7109375" style="3" customWidth="1"/>
    <col min="6149" max="6149" width="6.7109375" style="3" customWidth="1"/>
    <col min="6150" max="6150" width="12.7109375" style="3" customWidth="1"/>
    <col min="6151" max="6151" width="14.7109375" style="3" customWidth="1"/>
    <col min="6152" max="6152" width="16.7109375" style="3" customWidth="1"/>
    <col min="6153" max="6153" width="2.7109375" style="3" customWidth="1"/>
    <col min="6154" max="6400" width="9.140625" style="3"/>
    <col min="6401" max="6402" width="3.7109375" style="3" customWidth="1"/>
    <col min="6403" max="6403" width="34.7109375" style="3" customWidth="1"/>
    <col min="6404" max="6404" width="4.7109375" style="3" customWidth="1"/>
    <col min="6405" max="6405" width="6.7109375" style="3" customWidth="1"/>
    <col min="6406" max="6406" width="12.7109375" style="3" customWidth="1"/>
    <col min="6407" max="6407" width="14.7109375" style="3" customWidth="1"/>
    <col min="6408" max="6408" width="16.7109375" style="3" customWidth="1"/>
    <col min="6409" max="6409" width="2.7109375" style="3" customWidth="1"/>
    <col min="6410" max="6656" width="9.140625" style="3"/>
    <col min="6657" max="6658" width="3.7109375" style="3" customWidth="1"/>
    <col min="6659" max="6659" width="34.7109375" style="3" customWidth="1"/>
    <col min="6660" max="6660" width="4.7109375" style="3" customWidth="1"/>
    <col min="6661" max="6661" width="6.7109375" style="3" customWidth="1"/>
    <col min="6662" max="6662" width="12.7109375" style="3" customWidth="1"/>
    <col min="6663" max="6663" width="14.7109375" style="3" customWidth="1"/>
    <col min="6664" max="6664" width="16.7109375" style="3" customWidth="1"/>
    <col min="6665" max="6665" width="2.7109375" style="3" customWidth="1"/>
    <col min="6666" max="6912" width="9.140625" style="3"/>
    <col min="6913" max="6914" width="3.7109375" style="3" customWidth="1"/>
    <col min="6915" max="6915" width="34.7109375" style="3" customWidth="1"/>
    <col min="6916" max="6916" width="4.7109375" style="3" customWidth="1"/>
    <col min="6917" max="6917" width="6.7109375" style="3" customWidth="1"/>
    <col min="6918" max="6918" width="12.7109375" style="3" customWidth="1"/>
    <col min="6919" max="6919" width="14.7109375" style="3" customWidth="1"/>
    <col min="6920" max="6920" width="16.7109375" style="3" customWidth="1"/>
    <col min="6921" max="6921" width="2.7109375" style="3" customWidth="1"/>
    <col min="6922" max="7168" width="9.140625" style="3"/>
    <col min="7169" max="7170" width="3.7109375" style="3" customWidth="1"/>
    <col min="7171" max="7171" width="34.7109375" style="3" customWidth="1"/>
    <col min="7172" max="7172" width="4.7109375" style="3" customWidth="1"/>
    <col min="7173" max="7173" width="6.7109375" style="3" customWidth="1"/>
    <col min="7174" max="7174" width="12.7109375" style="3" customWidth="1"/>
    <col min="7175" max="7175" width="14.7109375" style="3" customWidth="1"/>
    <col min="7176" max="7176" width="16.7109375" style="3" customWidth="1"/>
    <col min="7177" max="7177" width="2.7109375" style="3" customWidth="1"/>
    <col min="7178" max="7424" width="9.140625" style="3"/>
    <col min="7425" max="7426" width="3.7109375" style="3" customWidth="1"/>
    <col min="7427" max="7427" width="34.7109375" style="3" customWidth="1"/>
    <col min="7428" max="7428" width="4.7109375" style="3" customWidth="1"/>
    <col min="7429" max="7429" width="6.7109375" style="3" customWidth="1"/>
    <col min="7430" max="7430" width="12.7109375" style="3" customWidth="1"/>
    <col min="7431" max="7431" width="14.7109375" style="3" customWidth="1"/>
    <col min="7432" max="7432" width="16.7109375" style="3" customWidth="1"/>
    <col min="7433" max="7433" width="2.7109375" style="3" customWidth="1"/>
    <col min="7434" max="7680" width="9.140625" style="3"/>
    <col min="7681" max="7682" width="3.7109375" style="3" customWidth="1"/>
    <col min="7683" max="7683" width="34.7109375" style="3" customWidth="1"/>
    <col min="7684" max="7684" width="4.7109375" style="3" customWidth="1"/>
    <col min="7685" max="7685" width="6.7109375" style="3" customWidth="1"/>
    <col min="7686" max="7686" width="12.7109375" style="3" customWidth="1"/>
    <col min="7687" max="7687" width="14.7109375" style="3" customWidth="1"/>
    <col min="7688" max="7688" width="16.7109375" style="3" customWidth="1"/>
    <col min="7689" max="7689" width="2.7109375" style="3" customWidth="1"/>
    <col min="7690" max="7936" width="9.140625" style="3"/>
    <col min="7937" max="7938" width="3.7109375" style="3" customWidth="1"/>
    <col min="7939" max="7939" width="34.7109375" style="3" customWidth="1"/>
    <col min="7940" max="7940" width="4.7109375" style="3" customWidth="1"/>
    <col min="7941" max="7941" width="6.7109375" style="3" customWidth="1"/>
    <col min="7942" max="7942" width="12.7109375" style="3" customWidth="1"/>
    <col min="7943" max="7943" width="14.7109375" style="3" customWidth="1"/>
    <col min="7944" max="7944" width="16.7109375" style="3" customWidth="1"/>
    <col min="7945" max="7945" width="2.7109375" style="3" customWidth="1"/>
    <col min="7946" max="8192" width="9.140625" style="3"/>
    <col min="8193" max="8194" width="3.7109375" style="3" customWidth="1"/>
    <col min="8195" max="8195" width="34.7109375" style="3" customWidth="1"/>
    <col min="8196" max="8196" width="4.7109375" style="3" customWidth="1"/>
    <col min="8197" max="8197" width="6.7109375" style="3" customWidth="1"/>
    <col min="8198" max="8198" width="12.7109375" style="3" customWidth="1"/>
    <col min="8199" max="8199" width="14.7109375" style="3" customWidth="1"/>
    <col min="8200" max="8200" width="16.7109375" style="3" customWidth="1"/>
    <col min="8201" max="8201" width="2.7109375" style="3" customWidth="1"/>
    <col min="8202" max="8448" width="9.140625" style="3"/>
    <col min="8449" max="8450" width="3.7109375" style="3" customWidth="1"/>
    <col min="8451" max="8451" width="34.7109375" style="3" customWidth="1"/>
    <col min="8452" max="8452" width="4.7109375" style="3" customWidth="1"/>
    <col min="8453" max="8453" width="6.7109375" style="3" customWidth="1"/>
    <col min="8454" max="8454" width="12.7109375" style="3" customWidth="1"/>
    <col min="8455" max="8455" width="14.7109375" style="3" customWidth="1"/>
    <col min="8456" max="8456" width="16.7109375" style="3" customWidth="1"/>
    <col min="8457" max="8457" width="2.7109375" style="3" customWidth="1"/>
    <col min="8458" max="8704" width="9.140625" style="3"/>
    <col min="8705" max="8706" width="3.7109375" style="3" customWidth="1"/>
    <col min="8707" max="8707" width="34.7109375" style="3" customWidth="1"/>
    <col min="8708" max="8708" width="4.7109375" style="3" customWidth="1"/>
    <col min="8709" max="8709" width="6.7109375" style="3" customWidth="1"/>
    <col min="8710" max="8710" width="12.7109375" style="3" customWidth="1"/>
    <col min="8711" max="8711" width="14.7109375" style="3" customWidth="1"/>
    <col min="8712" max="8712" width="16.7109375" style="3" customWidth="1"/>
    <col min="8713" max="8713" width="2.7109375" style="3" customWidth="1"/>
    <col min="8714" max="8960" width="9.140625" style="3"/>
    <col min="8961" max="8962" width="3.7109375" style="3" customWidth="1"/>
    <col min="8963" max="8963" width="34.7109375" style="3" customWidth="1"/>
    <col min="8964" max="8964" width="4.7109375" style="3" customWidth="1"/>
    <col min="8965" max="8965" width="6.7109375" style="3" customWidth="1"/>
    <col min="8966" max="8966" width="12.7109375" style="3" customWidth="1"/>
    <col min="8967" max="8967" width="14.7109375" style="3" customWidth="1"/>
    <col min="8968" max="8968" width="16.7109375" style="3" customWidth="1"/>
    <col min="8969" max="8969" width="2.7109375" style="3" customWidth="1"/>
    <col min="8970" max="9216" width="9.140625" style="3"/>
    <col min="9217" max="9218" width="3.7109375" style="3" customWidth="1"/>
    <col min="9219" max="9219" width="34.7109375" style="3" customWidth="1"/>
    <col min="9220" max="9220" width="4.7109375" style="3" customWidth="1"/>
    <col min="9221" max="9221" width="6.7109375" style="3" customWidth="1"/>
    <col min="9222" max="9222" width="12.7109375" style="3" customWidth="1"/>
    <col min="9223" max="9223" width="14.7109375" style="3" customWidth="1"/>
    <col min="9224" max="9224" width="16.7109375" style="3" customWidth="1"/>
    <col min="9225" max="9225" width="2.7109375" style="3" customWidth="1"/>
    <col min="9226" max="9472" width="9.140625" style="3"/>
    <col min="9473" max="9474" width="3.7109375" style="3" customWidth="1"/>
    <col min="9475" max="9475" width="34.7109375" style="3" customWidth="1"/>
    <col min="9476" max="9476" width="4.7109375" style="3" customWidth="1"/>
    <col min="9477" max="9477" width="6.7109375" style="3" customWidth="1"/>
    <col min="9478" max="9478" width="12.7109375" style="3" customWidth="1"/>
    <col min="9479" max="9479" width="14.7109375" style="3" customWidth="1"/>
    <col min="9480" max="9480" width="16.7109375" style="3" customWidth="1"/>
    <col min="9481" max="9481" width="2.7109375" style="3" customWidth="1"/>
    <col min="9482" max="9728" width="9.140625" style="3"/>
    <col min="9729" max="9730" width="3.7109375" style="3" customWidth="1"/>
    <col min="9731" max="9731" width="34.7109375" style="3" customWidth="1"/>
    <col min="9732" max="9732" width="4.7109375" style="3" customWidth="1"/>
    <col min="9733" max="9733" width="6.7109375" style="3" customWidth="1"/>
    <col min="9734" max="9734" width="12.7109375" style="3" customWidth="1"/>
    <col min="9735" max="9735" width="14.7109375" style="3" customWidth="1"/>
    <col min="9736" max="9736" width="16.7109375" style="3" customWidth="1"/>
    <col min="9737" max="9737" width="2.7109375" style="3" customWidth="1"/>
    <col min="9738" max="9984" width="9.140625" style="3"/>
    <col min="9985" max="9986" width="3.7109375" style="3" customWidth="1"/>
    <col min="9987" max="9987" width="34.7109375" style="3" customWidth="1"/>
    <col min="9988" max="9988" width="4.7109375" style="3" customWidth="1"/>
    <col min="9989" max="9989" width="6.7109375" style="3" customWidth="1"/>
    <col min="9990" max="9990" width="12.7109375" style="3" customWidth="1"/>
    <col min="9991" max="9991" width="14.7109375" style="3" customWidth="1"/>
    <col min="9992" max="9992" width="16.7109375" style="3" customWidth="1"/>
    <col min="9993" max="9993" width="2.7109375" style="3" customWidth="1"/>
    <col min="9994" max="10240" width="9.140625" style="3"/>
    <col min="10241" max="10242" width="3.7109375" style="3" customWidth="1"/>
    <col min="10243" max="10243" width="34.7109375" style="3" customWidth="1"/>
    <col min="10244" max="10244" width="4.7109375" style="3" customWidth="1"/>
    <col min="10245" max="10245" width="6.7109375" style="3" customWidth="1"/>
    <col min="10246" max="10246" width="12.7109375" style="3" customWidth="1"/>
    <col min="10247" max="10247" width="14.7109375" style="3" customWidth="1"/>
    <col min="10248" max="10248" width="16.7109375" style="3" customWidth="1"/>
    <col min="10249" max="10249" width="2.7109375" style="3" customWidth="1"/>
    <col min="10250" max="10496" width="9.140625" style="3"/>
    <col min="10497" max="10498" width="3.7109375" style="3" customWidth="1"/>
    <col min="10499" max="10499" width="34.7109375" style="3" customWidth="1"/>
    <col min="10500" max="10500" width="4.7109375" style="3" customWidth="1"/>
    <col min="10501" max="10501" width="6.7109375" style="3" customWidth="1"/>
    <col min="10502" max="10502" width="12.7109375" style="3" customWidth="1"/>
    <col min="10503" max="10503" width="14.7109375" style="3" customWidth="1"/>
    <col min="10504" max="10504" width="16.7109375" style="3" customWidth="1"/>
    <col min="10505" max="10505" width="2.7109375" style="3" customWidth="1"/>
    <col min="10506" max="10752" width="9.140625" style="3"/>
    <col min="10753" max="10754" width="3.7109375" style="3" customWidth="1"/>
    <col min="10755" max="10755" width="34.7109375" style="3" customWidth="1"/>
    <col min="10756" max="10756" width="4.7109375" style="3" customWidth="1"/>
    <col min="10757" max="10757" width="6.7109375" style="3" customWidth="1"/>
    <col min="10758" max="10758" width="12.7109375" style="3" customWidth="1"/>
    <col min="10759" max="10759" width="14.7109375" style="3" customWidth="1"/>
    <col min="10760" max="10760" width="16.7109375" style="3" customWidth="1"/>
    <col min="10761" max="10761" width="2.7109375" style="3" customWidth="1"/>
    <col min="10762" max="11008" width="9.140625" style="3"/>
    <col min="11009" max="11010" width="3.7109375" style="3" customWidth="1"/>
    <col min="11011" max="11011" width="34.7109375" style="3" customWidth="1"/>
    <col min="11012" max="11012" width="4.7109375" style="3" customWidth="1"/>
    <col min="11013" max="11013" width="6.7109375" style="3" customWidth="1"/>
    <col min="11014" max="11014" width="12.7109375" style="3" customWidth="1"/>
    <col min="11015" max="11015" width="14.7109375" style="3" customWidth="1"/>
    <col min="11016" max="11016" width="16.7109375" style="3" customWidth="1"/>
    <col min="11017" max="11017" width="2.7109375" style="3" customWidth="1"/>
    <col min="11018" max="11264" width="9.140625" style="3"/>
    <col min="11265" max="11266" width="3.7109375" style="3" customWidth="1"/>
    <col min="11267" max="11267" width="34.7109375" style="3" customWidth="1"/>
    <col min="11268" max="11268" width="4.7109375" style="3" customWidth="1"/>
    <col min="11269" max="11269" width="6.7109375" style="3" customWidth="1"/>
    <col min="11270" max="11270" width="12.7109375" style="3" customWidth="1"/>
    <col min="11271" max="11271" width="14.7109375" style="3" customWidth="1"/>
    <col min="11272" max="11272" width="16.7109375" style="3" customWidth="1"/>
    <col min="11273" max="11273" width="2.7109375" style="3" customWidth="1"/>
    <col min="11274" max="11520" width="9.140625" style="3"/>
    <col min="11521" max="11522" width="3.7109375" style="3" customWidth="1"/>
    <col min="11523" max="11523" width="34.7109375" style="3" customWidth="1"/>
    <col min="11524" max="11524" width="4.7109375" style="3" customWidth="1"/>
    <col min="11525" max="11525" width="6.7109375" style="3" customWidth="1"/>
    <col min="11526" max="11526" width="12.7109375" style="3" customWidth="1"/>
    <col min="11527" max="11527" width="14.7109375" style="3" customWidth="1"/>
    <col min="11528" max="11528" width="16.7109375" style="3" customWidth="1"/>
    <col min="11529" max="11529" width="2.7109375" style="3" customWidth="1"/>
    <col min="11530" max="11776" width="9.140625" style="3"/>
    <col min="11777" max="11778" width="3.7109375" style="3" customWidth="1"/>
    <col min="11779" max="11779" width="34.7109375" style="3" customWidth="1"/>
    <col min="11780" max="11780" width="4.7109375" style="3" customWidth="1"/>
    <col min="11781" max="11781" width="6.7109375" style="3" customWidth="1"/>
    <col min="11782" max="11782" width="12.7109375" style="3" customWidth="1"/>
    <col min="11783" max="11783" width="14.7109375" style="3" customWidth="1"/>
    <col min="11784" max="11784" width="16.7109375" style="3" customWidth="1"/>
    <col min="11785" max="11785" width="2.7109375" style="3" customWidth="1"/>
    <col min="11786" max="12032" width="9.140625" style="3"/>
    <col min="12033" max="12034" width="3.7109375" style="3" customWidth="1"/>
    <col min="12035" max="12035" width="34.7109375" style="3" customWidth="1"/>
    <col min="12036" max="12036" width="4.7109375" style="3" customWidth="1"/>
    <col min="12037" max="12037" width="6.7109375" style="3" customWidth="1"/>
    <col min="12038" max="12038" width="12.7109375" style="3" customWidth="1"/>
    <col min="12039" max="12039" width="14.7109375" style="3" customWidth="1"/>
    <col min="12040" max="12040" width="16.7109375" style="3" customWidth="1"/>
    <col min="12041" max="12041" width="2.7109375" style="3" customWidth="1"/>
    <col min="12042" max="12288" width="9.140625" style="3"/>
    <col min="12289" max="12290" width="3.7109375" style="3" customWidth="1"/>
    <col min="12291" max="12291" width="34.7109375" style="3" customWidth="1"/>
    <col min="12292" max="12292" width="4.7109375" style="3" customWidth="1"/>
    <col min="12293" max="12293" width="6.7109375" style="3" customWidth="1"/>
    <col min="12294" max="12294" width="12.7109375" style="3" customWidth="1"/>
    <col min="12295" max="12295" width="14.7109375" style="3" customWidth="1"/>
    <col min="12296" max="12296" width="16.7109375" style="3" customWidth="1"/>
    <col min="12297" max="12297" width="2.7109375" style="3" customWidth="1"/>
    <col min="12298" max="12544" width="9.140625" style="3"/>
    <col min="12545" max="12546" width="3.7109375" style="3" customWidth="1"/>
    <col min="12547" max="12547" width="34.7109375" style="3" customWidth="1"/>
    <col min="12548" max="12548" width="4.7109375" style="3" customWidth="1"/>
    <col min="12549" max="12549" width="6.7109375" style="3" customWidth="1"/>
    <col min="12550" max="12550" width="12.7109375" style="3" customWidth="1"/>
    <col min="12551" max="12551" width="14.7109375" style="3" customWidth="1"/>
    <col min="12552" max="12552" width="16.7109375" style="3" customWidth="1"/>
    <col min="12553" max="12553" width="2.7109375" style="3" customWidth="1"/>
    <col min="12554" max="12800" width="9.140625" style="3"/>
    <col min="12801" max="12802" width="3.7109375" style="3" customWidth="1"/>
    <col min="12803" max="12803" width="34.7109375" style="3" customWidth="1"/>
    <col min="12804" max="12804" width="4.7109375" style="3" customWidth="1"/>
    <col min="12805" max="12805" width="6.7109375" style="3" customWidth="1"/>
    <col min="12806" max="12806" width="12.7109375" style="3" customWidth="1"/>
    <col min="12807" max="12807" width="14.7109375" style="3" customWidth="1"/>
    <col min="12808" max="12808" width="16.7109375" style="3" customWidth="1"/>
    <col min="12809" max="12809" width="2.7109375" style="3" customWidth="1"/>
    <col min="12810" max="13056" width="9.140625" style="3"/>
    <col min="13057" max="13058" width="3.7109375" style="3" customWidth="1"/>
    <col min="13059" max="13059" width="34.7109375" style="3" customWidth="1"/>
    <col min="13060" max="13060" width="4.7109375" style="3" customWidth="1"/>
    <col min="13061" max="13061" width="6.7109375" style="3" customWidth="1"/>
    <col min="13062" max="13062" width="12.7109375" style="3" customWidth="1"/>
    <col min="13063" max="13063" width="14.7109375" style="3" customWidth="1"/>
    <col min="13064" max="13064" width="16.7109375" style="3" customWidth="1"/>
    <col min="13065" max="13065" width="2.7109375" style="3" customWidth="1"/>
    <col min="13066" max="13312" width="9.140625" style="3"/>
    <col min="13313" max="13314" width="3.7109375" style="3" customWidth="1"/>
    <col min="13315" max="13315" width="34.7109375" style="3" customWidth="1"/>
    <col min="13316" max="13316" width="4.7109375" style="3" customWidth="1"/>
    <col min="13317" max="13317" width="6.7109375" style="3" customWidth="1"/>
    <col min="13318" max="13318" width="12.7109375" style="3" customWidth="1"/>
    <col min="13319" max="13319" width="14.7109375" style="3" customWidth="1"/>
    <col min="13320" max="13320" width="16.7109375" style="3" customWidth="1"/>
    <col min="13321" max="13321" width="2.7109375" style="3" customWidth="1"/>
    <col min="13322" max="13568" width="9.140625" style="3"/>
    <col min="13569" max="13570" width="3.7109375" style="3" customWidth="1"/>
    <col min="13571" max="13571" width="34.7109375" style="3" customWidth="1"/>
    <col min="13572" max="13572" width="4.7109375" style="3" customWidth="1"/>
    <col min="13573" max="13573" width="6.7109375" style="3" customWidth="1"/>
    <col min="13574" max="13574" width="12.7109375" style="3" customWidth="1"/>
    <col min="13575" max="13575" width="14.7109375" style="3" customWidth="1"/>
    <col min="13576" max="13576" width="16.7109375" style="3" customWidth="1"/>
    <col min="13577" max="13577" width="2.7109375" style="3" customWidth="1"/>
    <col min="13578" max="13824" width="9.140625" style="3"/>
    <col min="13825" max="13826" width="3.7109375" style="3" customWidth="1"/>
    <col min="13827" max="13827" width="34.7109375" style="3" customWidth="1"/>
    <col min="13828" max="13828" width="4.7109375" style="3" customWidth="1"/>
    <col min="13829" max="13829" width="6.7109375" style="3" customWidth="1"/>
    <col min="13830" max="13830" width="12.7109375" style="3" customWidth="1"/>
    <col min="13831" max="13831" width="14.7109375" style="3" customWidth="1"/>
    <col min="13832" max="13832" width="16.7109375" style="3" customWidth="1"/>
    <col min="13833" max="13833" width="2.7109375" style="3" customWidth="1"/>
    <col min="13834" max="14080" width="9.140625" style="3"/>
    <col min="14081" max="14082" width="3.7109375" style="3" customWidth="1"/>
    <col min="14083" max="14083" width="34.7109375" style="3" customWidth="1"/>
    <col min="14084" max="14084" width="4.7109375" style="3" customWidth="1"/>
    <col min="14085" max="14085" width="6.7109375" style="3" customWidth="1"/>
    <col min="14086" max="14086" width="12.7109375" style="3" customWidth="1"/>
    <col min="14087" max="14087" width="14.7109375" style="3" customWidth="1"/>
    <col min="14088" max="14088" width="16.7109375" style="3" customWidth="1"/>
    <col min="14089" max="14089" width="2.7109375" style="3" customWidth="1"/>
    <col min="14090" max="14336" width="9.140625" style="3"/>
    <col min="14337" max="14338" width="3.7109375" style="3" customWidth="1"/>
    <col min="14339" max="14339" width="34.7109375" style="3" customWidth="1"/>
    <col min="14340" max="14340" width="4.7109375" style="3" customWidth="1"/>
    <col min="14341" max="14341" width="6.7109375" style="3" customWidth="1"/>
    <col min="14342" max="14342" width="12.7109375" style="3" customWidth="1"/>
    <col min="14343" max="14343" width="14.7109375" style="3" customWidth="1"/>
    <col min="14344" max="14344" width="16.7109375" style="3" customWidth="1"/>
    <col min="14345" max="14345" width="2.7109375" style="3" customWidth="1"/>
    <col min="14346" max="14592" width="9.140625" style="3"/>
    <col min="14593" max="14594" width="3.7109375" style="3" customWidth="1"/>
    <col min="14595" max="14595" width="34.7109375" style="3" customWidth="1"/>
    <col min="14596" max="14596" width="4.7109375" style="3" customWidth="1"/>
    <col min="14597" max="14597" width="6.7109375" style="3" customWidth="1"/>
    <col min="14598" max="14598" width="12.7109375" style="3" customWidth="1"/>
    <col min="14599" max="14599" width="14.7109375" style="3" customWidth="1"/>
    <col min="14600" max="14600" width="16.7109375" style="3" customWidth="1"/>
    <col min="14601" max="14601" width="2.7109375" style="3" customWidth="1"/>
    <col min="14602" max="14848" width="9.140625" style="3"/>
    <col min="14849" max="14850" width="3.7109375" style="3" customWidth="1"/>
    <col min="14851" max="14851" width="34.7109375" style="3" customWidth="1"/>
    <col min="14852" max="14852" width="4.7109375" style="3" customWidth="1"/>
    <col min="14853" max="14853" width="6.7109375" style="3" customWidth="1"/>
    <col min="14854" max="14854" width="12.7109375" style="3" customWidth="1"/>
    <col min="14855" max="14855" width="14.7109375" style="3" customWidth="1"/>
    <col min="14856" max="14856" width="16.7109375" style="3" customWidth="1"/>
    <col min="14857" max="14857" width="2.7109375" style="3" customWidth="1"/>
    <col min="14858" max="15104" width="9.140625" style="3"/>
    <col min="15105" max="15106" width="3.7109375" style="3" customWidth="1"/>
    <col min="15107" max="15107" width="34.7109375" style="3" customWidth="1"/>
    <col min="15108" max="15108" width="4.7109375" style="3" customWidth="1"/>
    <col min="15109" max="15109" width="6.7109375" style="3" customWidth="1"/>
    <col min="15110" max="15110" width="12.7109375" style="3" customWidth="1"/>
    <col min="15111" max="15111" width="14.7109375" style="3" customWidth="1"/>
    <col min="15112" max="15112" width="16.7109375" style="3" customWidth="1"/>
    <col min="15113" max="15113" width="2.7109375" style="3" customWidth="1"/>
    <col min="15114" max="15360" width="9.140625" style="3"/>
    <col min="15361" max="15362" width="3.7109375" style="3" customWidth="1"/>
    <col min="15363" max="15363" width="34.7109375" style="3" customWidth="1"/>
    <col min="15364" max="15364" width="4.7109375" style="3" customWidth="1"/>
    <col min="15365" max="15365" width="6.7109375" style="3" customWidth="1"/>
    <col min="15366" max="15366" width="12.7109375" style="3" customWidth="1"/>
    <col min="15367" max="15367" width="14.7109375" style="3" customWidth="1"/>
    <col min="15368" max="15368" width="16.7109375" style="3" customWidth="1"/>
    <col min="15369" max="15369" width="2.7109375" style="3" customWidth="1"/>
    <col min="15370" max="15616" width="9.140625" style="3"/>
    <col min="15617" max="15618" width="3.7109375" style="3" customWidth="1"/>
    <col min="15619" max="15619" width="34.7109375" style="3" customWidth="1"/>
    <col min="15620" max="15620" width="4.7109375" style="3" customWidth="1"/>
    <col min="15621" max="15621" width="6.7109375" style="3" customWidth="1"/>
    <col min="15622" max="15622" width="12.7109375" style="3" customWidth="1"/>
    <col min="15623" max="15623" width="14.7109375" style="3" customWidth="1"/>
    <col min="15624" max="15624" width="16.7109375" style="3" customWidth="1"/>
    <col min="15625" max="15625" width="2.7109375" style="3" customWidth="1"/>
    <col min="15626" max="15872" width="9.140625" style="3"/>
    <col min="15873" max="15874" width="3.7109375" style="3" customWidth="1"/>
    <col min="15875" max="15875" width="34.7109375" style="3" customWidth="1"/>
    <col min="15876" max="15876" width="4.7109375" style="3" customWidth="1"/>
    <col min="15877" max="15877" width="6.7109375" style="3" customWidth="1"/>
    <col min="15878" max="15878" width="12.7109375" style="3" customWidth="1"/>
    <col min="15879" max="15879" width="14.7109375" style="3" customWidth="1"/>
    <col min="15880" max="15880" width="16.7109375" style="3" customWidth="1"/>
    <col min="15881" max="15881" width="2.7109375" style="3" customWidth="1"/>
    <col min="15882" max="16128" width="9.140625" style="3"/>
    <col min="16129" max="16130" width="3.7109375" style="3" customWidth="1"/>
    <col min="16131" max="16131" width="34.7109375" style="3" customWidth="1"/>
    <col min="16132" max="16132" width="4.7109375" style="3" customWidth="1"/>
    <col min="16133" max="16133" width="6.7109375" style="3" customWidth="1"/>
    <col min="16134" max="16134" width="12.7109375" style="3" customWidth="1"/>
    <col min="16135" max="16135" width="14.7109375" style="3" customWidth="1"/>
    <col min="16136" max="16136" width="16.7109375" style="3" customWidth="1"/>
    <col min="16137" max="16137" width="2.7109375" style="3" customWidth="1"/>
    <col min="16138" max="16384" width="9.140625" style="3"/>
  </cols>
  <sheetData>
    <row r="1" spans="1:8" x14ac:dyDescent="0.2">
      <c r="A1" s="1"/>
      <c r="B1" s="1"/>
      <c r="C1" s="1"/>
      <c r="D1" s="1"/>
      <c r="E1" s="1"/>
      <c r="F1" s="1"/>
      <c r="G1" s="1"/>
      <c r="H1" s="2"/>
    </row>
    <row r="2" spans="1:8" x14ac:dyDescent="0.2">
      <c r="A2" s="4" t="s">
        <v>0</v>
      </c>
      <c r="B2" s="4"/>
      <c r="C2" s="4"/>
      <c r="D2" s="4"/>
      <c r="E2" s="5"/>
      <c r="F2" s="4"/>
      <c r="G2" s="6" t="s">
        <v>1</v>
      </c>
      <c r="H2" s="6" t="s">
        <v>82</v>
      </c>
    </row>
    <row r="3" spans="1:8" s="10" customFormat="1" ht="11.25" x14ac:dyDescent="0.2">
      <c r="A3" s="7"/>
      <c r="B3" s="7"/>
      <c r="C3" s="7"/>
      <c r="D3" s="7"/>
      <c r="E3" s="8"/>
      <c r="F3" s="7"/>
      <c r="G3" s="7"/>
      <c r="H3" s="9"/>
    </row>
    <row r="4" spans="1:8" ht="12.75" x14ac:dyDescent="0.2">
      <c r="A4" s="11"/>
      <c r="B4" s="11"/>
      <c r="C4" s="11"/>
      <c r="D4" s="11"/>
      <c r="E4" s="11"/>
      <c r="F4" s="11"/>
      <c r="G4" s="11"/>
      <c r="H4" s="12" t="s">
        <v>2</v>
      </c>
    </row>
    <row r="5" spans="1:8" x14ac:dyDescent="0.2">
      <c r="A5" s="13" t="s">
        <v>3</v>
      </c>
      <c r="B5" s="14"/>
      <c r="C5" s="15"/>
      <c r="D5" s="16"/>
      <c r="H5" s="17"/>
    </row>
    <row r="6" spans="1:8" x14ac:dyDescent="0.2">
      <c r="A6" s="18" t="s">
        <v>4</v>
      </c>
      <c r="B6" s="14" t="s">
        <v>5</v>
      </c>
      <c r="C6" s="15"/>
      <c r="D6" s="16"/>
      <c r="H6" s="17"/>
    </row>
    <row r="7" spans="1:8" x14ac:dyDescent="0.2">
      <c r="A7" s="14"/>
      <c r="B7" s="14" t="s">
        <v>6</v>
      </c>
      <c r="C7" s="15"/>
      <c r="D7" s="16"/>
      <c r="H7" s="17"/>
    </row>
    <row r="8" spans="1:8" x14ac:dyDescent="0.2">
      <c r="A8" s="18" t="s">
        <v>4</v>
      </c>
      <c r="B8" s="14" t="s">
        <v>7</v>
      </c>
      <c r="C8" s="15"/>
      <c r="D8" s="16"/>
      <c r="H8" s="17"/>
    </row>
    <row r="9" spans="1:8" x14ac:dyDescent="0.2">
      <c r="A9" s="18"/>
      <c r="B9" s="14" t="s">
        <v>8</v>
      </c>
      <c r="C9" s="15"/>
      <c r="D9" s="16"/>
      <c r="H9" s="17"/>
    </row>
    <row r="10" spans="1:8" x14ac:dyDescent="0.2">
      <c r="A10" s="19" t="s">
        <v>4</v>
      </c>
      <c r="B10" s="20" t="s">
        <v>9</v>
      </c>
      <c r="C10" s="15"/>
      <c r="D10" s="16"/>
      <c r="H10" s="17"/>
    </row>
    <row r="11" spans="1:8" x14ac:dyDescent="0.2">
      <c r="A11" s="18" t="s">
        <v>4</v>
      </c>
      <c r="B11" s="14" t="s">
        <v>10</v>
      </c>
      <c r="C11" s="15"/>
      <c r="D11" s="16"/>
      <c r="H11" s="17"/>
    </row>
    <row r="12" spans="1:8" x14ac:dyDescent="0.2">
      <c r="A12" s="18" t="s">
        <v>4</v>
      </c>
      <c r="B12" s="14" t="s">
        <v>11</v>
      </c>
      <c r="C12" s="15"/>
      <c r="D12" s="16"/>
      <c r="H12" s="17"/>
    </row>
    <row r="13" spans="1:8" x14ac:dyDescent="0.2">
      <c r="A13" s="21"/>
      <c r="B13" s="22"/>
      <c r="C13" s="16"/>
      <c r="D13" s="16"/>
      <c r="H13" s="17"/>
    </row>
    <row r="14" spans="1:8" x14ac:dyDescent="0.2">
      <c r="A14" s="23" t="s">
        <v>12</v>
      </c>
      <c r="B14" s="23"/>
      <c r="C14" s="23"/>
      <c r="D14" s="16"/>
      <c r="H14" s="17"/>
    </row>
    <row r="15" spans="1:8" s="27" customFormat="1" x14ac:dyDescent="0.2">
      <c r="A15" s="24"/>
      <c r="B15" s="25" t="s">
        <v>13</v>
      </c>
      <c r="C15" s="26" t="s">
        <v>14</v>
      </c>
      <c r="D15" s="24"/>
      <c r="E15" s="24"/>
      <c r="F15" s="24"/>
      <c r="G15" s="24"/>
      <c r="H15" s="24"/>
    </row>
    <row r="16" spans="1:8" s="27" customFormat="1" x14ac:dyDescent="0.2">
      <c r="A16" s="24"/>
      <c r="B16" s="28" t="s">
        <v>4</v>
      </c>
      <c r="C16" s="24" t="s">
        <v>15</v>
      </c>
      <c r="D16" s="24"/>
      <c r="E16" s="24"/>
      <c r="F16" s="24"/>
      <c r="G16" s="24"/>
      <c r="H16" s="24"/>
    </row>
    <row r="17" spans="1:8" s="27" customFormat="1" x14ac:dyDescent="0.2">
      <c r="A17" s="24"/>
      <c r="B17" s="28" t="s">
        <v>16</v>
      </c>
      <c r="C17" s="24" t="s">
        <v>17</v>
      </c>
      <c r="D17" s="24"/>
      <c r="E17" s="24"/>
      <c r="F17" s="24"/>
      <c r="G17" s="24"/>
      <c r="H17" s="24"/>
    </row>
    <row r="18" spans="1:8" s="27" customFormat="1" x14ac:dyDescent="0.2">
      <c r="A18" s="24"/>
      <c r="B18" s="28"/>
      <c r="C18" s="24" t="s">
        <v>18</v>
      </c>
      <c r="D18" s="24"/>
      <c r="E18" s="24"/>
      <c r="F18" s="24"/>
      <c r="G18" s="24"/>
      <c r="H18" s="24"/>
    </row>
    <row r="19" spans="1:8" s="27" customFormat="1" x14ac:dyDescent="0.2">
      <c r="A19" s="24"/>
      <c r="B19" s="28"/>
      <c r="C19" s="24"/>
      <c r="D19" s="24"/>
      <c r="E19" s="24"/>
      <c r="F19" s="24"/>
      <c r="G19" s="24"/>
      <c r="H19" s="24"/>
    </row>
    <row r="20" spans="1:8" s="27" customFormat="1" x14ac:dyDescent="0.2">
      <c r="A20" s="24"/>
      <c r="B20" s="29" t="s">
        <v>13</v>
      </c>
      <c r="C20" s="30" t="s">
        <v>19</v>
      </c>
      <c r="D20" s="31"/>
      <c r="E20" s="32"/>
      <c r="F20" s="31"/>
      <c r="G20" s="33"/>
      <c r="H20" s="33"/>
    </row>
    <row r="21" spans="1:8" s="27" customFormat="1" x14ac:dyDescent="0.2">
      <c r="A21" s="24"/>
      <c r="B21" s="28" t="s">
        <v>4</v>
      </c>
      <c r="C21" s="24" t="s">
        <v>20</v>
      </c>
      <c r="D21" s="30"/>
      <c r="E21" s="32"/>
      <c r="F21" s="31"/>
      <c r="G21" s="33"/>
      <c r="H21" s="33"/>
    </row>
    <row r="22" spans="1:8" s="27" customFormat="1" x14ac:dyDescent="0.2">
      <c r="A22" s="24"/>
      <c r="B22" s="28" t="s">
        <v>16</v>
      </c>
      <c r="C22" s="24" t="s">
        <v>21</v>
      </c>
      <c r="D22" s="34"/>
      <c r="E22" s="32"/>
      <c r="F22" s="31"/>
      <c r="G22" s="33"/>
      <c r="H22" s="33"/>
    </row>
    <row r="23" spans="1:8" x14ac:dyDescent="0.2">
      <c r="A23" s="15"/>
      <c r="B23" s="35"/>
      <c r="C23" s="15"/>
      <c r="D23" s="36"/>
      <c r="E23" s="37"/>
      <c r="F23" s="38"/>
      <c r="G23" s="20"/>
      <c r="H23" s="20"/>
    </row>
    <row r="24" spans="1:8" ht="12.75" x14ac:dyDescent="0.2">
      <c r="A24" s="39" t="s">
        <v>13</v>
      </c>
      <c r="B24" s="40" t="s">
        <v>22</v>
      </c>
      <c r="C24" s="41"/>
      <c r="D24" s="41"/>
      <c r="E24" s="42"/>
      <c r="F24" s="43"/>
      <c r="G24" s="43"/>
      <c r="H24" s="44"/>
    </row>
    <row r="25" spans="1:8" x14ac:dyDescent="0.2">
      <c r="H25" s="3"/>
    </row>
    <row r="26" spans="1:8" x14ac:dyDescent="0.2">
      <c r="A26" s="45" t="s">
        <v>23</v>
      </c>
      <c r="B26" s="46" t="s">
        <v>24</v>
      </c>
      <c r="C26" s="47" t="s">
        <v>25</v>
      </c>
      <c r="D26" s="48"/>
      <c r="E26" s="49" t="s">
        <v>26</v>
      </c>
      <c r="F26" s="49" t="s">
        <v>27</v>
      </c>
      <c r="G26" s="49" t="s">
        <v>28</v>
      </c>
      <c r="H26" s="49" t="s">
        <v>29</v>
      </c>
    </row>
    <row r="27" spans="1:8" x14ac:dyDescent="0.2">
      <c r="A27" s="50">
        <v>1</v>
      </c>
      <c r="B27" s="51">
        <v>2</v>
      </c>
      <c r="C27" s="52" t="s">
        <v>30</v>
      </c>
      <c r="D27" s="53"/>
      <c r="E27" s="54">
        <v>4</v>
      </c>
      <c r="F27" s="54">
        <v>5</v>
      </c>
      <c r="G27" s="54">
        <v>6</v>
      </c>
      <c r="H27" s="54" t="s">
        <v>31</v>
      </c>
    </row>
    <row r="28" spans="1:8" x14ac:dyDescent="0.2">
      <c r="H28" s="3"/>
    </row>
    <row r="29" spans="1:8" customFormat="1" x14ac:dyDescent="0.2">
      <c r="A29" s="55" t="s">
        <v>32</v>
      </c>
      <c r="B29" s="56"/>
      <c r="C29" s="57" t="s">
        <v>83</v>
      </c>
      <c r="D29" s="58"/>
      <c r="E29" s="59"/>
      <c r="F29" s="60"/>
      <c r="G29" s="60"/>
      <c r="H29" s="61"/>
    </row>
    <row r="30" spans="1:8" customFormat="1" x14ac:dyDescent="0.2">
      <c r="A30" s="62"/>
      <c r="B30" s="62"/>
      <c r="C30" s="63"/>
      <c r="D30" s="63"/>
      <c r="E30" s="64"/>
      <c r="F30" s="65"/>
      <c r="G30" s="65"/>
      <c r="H30" s="65"/>
    </row>
    <row r="31" spans="1:8" customFormat="1" ht="12.75" x14ac:dyDescent="0.2">
      <c r="A31" s="62"/>
      <c r="B31" s="66" t="s">
        <v>33</v>
      </c>
      <c r="C31" s="67" t="s">
        <v>34</v>
      </c>
      <c r="D31" s="63"/>
      <c r="E31" s="64"/>
      <c r="F31" s="65"/>
      <c r="G31" s="65"/>
      <c r="H31" s="65"/>
    </row>
    <row r="32" spans="1:8" s="76" customFormat="1" ht="16.5" customHeight="1" x14ac:dyDescent="0.2">
      <c r="A32" s="68"/>
      <c r="B32" s="69" t="s">
        <v>35</v>
      </c>
      <c r="C32" s="70" t="s">
        <v>36</v>
      </c>
      <c r="D32" s="71"/>
      <c r="E32" s="72" t="s">
        <v>37</v>
      </c>
      <c r="F32" s="73">
        <v>122</v>
      </c>
      <c r="G32" s="74">
        <v>0</v>
      </c>
      <c r="H32" s="75">
        <f>G32*F32</f>
        <v>0</v>
      </c>
    </row>
    <row r="33" spans="1:8" s="76" customFormat="1" ht="16.5" customHeight="1" x14ac:dyDescent="0.2">
      <c r="A33" s="68"/>
      <c r="B33" s="69" t="s">
        <v>38</v>
      </c>
      <c r="C33" s="70" t="s">
        <v>39</v>
      </c>
      <c r="D33" s="71"/>
      <c r="E33" s="72" t="s">
        <v>40</v>
      </c>
      <c r="F33" s="73">
        <v>684</v>
      </c>
      <c r="G33" s="74">
        <v>0</v>
      </c>
      <c r="H33" s="75">
        <f t="shared" ref="H33:H38" si="0">G33*F33</f>
        <v>0</v>
      </c>
    </row>
    <row r="34" spans="1:8" s="76" customFormat="1" ht="16.5" customHeight="1" x14ac:dyDescent="0.2">
      <c r="A34" s="68"/>
      <c r="B34" s="69" t="s">
        <v>41</v>
      </c>
      <c r="C34" s="70" t="s">
        <v>42</v>
      </c>
      <c r="D34" s="71"/>
      <c r="E34" s="72" t="s">
        <v>37</v>
      </c>
      <c r="F34" s="73">
        <v>60</v>
      </c>
      <c r="G34" s="74">
        <v>0</v>
      </c>
      <c r="H34" s="75">
        <f t="shared" si="0"/>
        <v>0</v>
      </c>
    </row>
    <row r="35" spans="1:8" s="76" customFormat="1" ht="16.5" customHeight="1" x14ac:dyDescent="0.2">
      <c r="A35" s="68"/>
      <c r="B35" s="69" t="s">
        <v>43</v>
      </c>
      <c r="C35" s="70" t="s">
        <v>44</v>
      </c>
      <c r="D35" s="71"/>
      <c r="E35" s="72" t="s">
        <v>37</v>
      </c>
      <c r="F35" s="73">
        <v>30</v>
      </c>
      <c r="G35" s="74">
        <v>0</v>
      </c>
      <c r="H35" s="75">
        <f t="shared" si="0"/>
        <v>0</v>
      </c>
    </row>
    <row r="36" spans="1:8" s="76" customFormat="1" ht="28.5" customHeight="1" x14ac:dyDescent="0.2">
      <c r="A36" s="68"/>
      <c r="B36" s="69" t="s">
        <v>45</v>
      </c>
      <c r="C36" s="70" t="s">
        <v>46</v>
      </c>
      <c r="D36" s="71"/>
      <c r="E36" s="72" t="s">
        <v>47</v>
      </c>
      <c r="F36" s="73">
        <v>1</v>
      </c>
      <c r="G36" s="74">
        <v>0</v>
      </c>
      <c r="H36" s="75">
        <f t="shared" si="0"/>
        <v>0</v>
      </c>
    </row>
    <row r="37" spans="1:8" s="76" customFormat="1" ht="16.5" customHeight="1" x14ac:dyDescent="0.2">
      <c r="A37" s="68"/>
      <c r="B37" s="69" t="s">
        <v>48</v>
      </c>
      <c r="C37" s="70" t="s">
        <v>49</v>
      </c>
      <c r="D37" s="71"/>
      <c r="E37" s="72" t="s">
        <v>50</v>
      </c>
      <c r="F37" s="73">
        <v>1</v>
      </c>
      <c r="G37" s="74">
        <v>0</v>
      </c>
      <c r="H37" s="75">
        <f t="shared" si="0"/>
        <v>0</v>
      </c>
    </row>
    <row r="38" spans="1:8" s="76" customFormat="1" ht="16.5" customHeight="1" x14ac:dyDescent="0.2">
      <c r="A38" s="68"/>
      <c r="B38" s="69" t="s">
        <v>51</v>
      </c>
      <c r="C38" s="70" t="s">
        <v>52</v>
      </c>
      <c r="D38" s="71"/>
      <c r="E38" s="72" t="s">
        <v>47</v>
      </c>
      <c r="F38" s="73">
        <v>1</v>
      </c>
      <c r="G38" s="74">
        <v>0</v>
      </c>
      <c r="H38" s="75">
        <f t="shared" si="0"/>
        <v>0</v>
      </c>
    </row>
    <row r="39" spans="1:8" x14ac:dyDescent="0.2">
      <c r="A39" s="77"/>
      <c r="B39" s="77"/>
      <c r="C39" s="78"/>
      <c r="D39" s="78"/>
      <c r="E39" s="79"/>
      <c r="F39" s="80"/>
      <c r="G39" s="80"/>
      <c r="H39" s="80" t="str">
        <f>IF(G39*F39,G39*F39," ")</f>
        <v xml:space="preserve"> </v>
      </c>
    </row>
    <row r="40" spans="1:8" x14ac:dyDescent="0.2">
      <c r="A40" s="81" t="str">
        <f>A24</f>
        <v>►</v>
      </c>
      <c r="B40" s="82"/>
      <c r="C40" s="83" t="s">
        <v>53</v>
      </c>
      <c r="D40" s="83"/>
      <c r="E40" s="84"/>
      <c r="F40" s="85"/>
      <c r="G40" s="86"/>
      <c r="H40" s="87">
        <f>SUM(H32:H38)</f>
        <v>0</v>
      </c>
    </row>
    <row r="41" spans="1:8" x14ac:dyDescent="0.2">
      <c r="A41" s="88"/>
      <c r="B41" s="89"/>
      <c r="C41" s="90"/>
      <c r="D41" s="90"/>
      <c r="E41" s="91"/>
      <c r="F41" s="92"/>
      <c r="G41" s="93"/>
      <c r="H41" s="94"/>
    </row>
    <row r="42" spans="1:8" customFormat="1" ht="12.75" x14ac:dyDescent="0.2">
      <c r="A42" s="62"/>
      <c r="B42" s="66" t="s">
        <v>54</v>
      </c>
      <c r="C42" s="67" t="s">
        <v>55</v>
      </c>
      <c r="D42" s="63"/>
      <c r="E42" s="64"/>
      <c r="F42" s="65"/>
      <c r="G42" s="65"/>
      <c r="H42" s="65"/>
    </row>
    <row r="43" spans="1:8" s="76" customFormat="1" ht="28.5" customHeight="1" x14ac:dyDescent="0.2">
      <c r="A43" s="68"/>
      <c r="B43" s="69" t="s">
        <v>35</v>
      </c>
      <c r="C43" s="70" t="s">
        <v>56</v>
      </c>
      <c r="D43" s="71"/>
      <c r="E43" s="72" t="s">
        <v>37</v>
      </c>
      <c r="F43" s="73">
        <v>60</v>
      </c>
      <c r="G43" s="74">
        <v>0</v>
      </c>
      <c r="H43" s="75">
        <f>G43*F43</f>
        <v>0</v>
      </c>
    </row>
    <row r="44" spans="1:8" s="76" customFormat="1" ht="42" customHeight="1" x14ac:dyDescent="0.2">
      <c r="A44" s="68"/>
      <c r="B44" s="69" t="s">
        <v>38</v>
      </c>
      <c r="C44" s="70" t="s">
        <v>57</v>
      </c>
      <c r="D44" s="71"/>
      <c r="E44" s="72" t="s">
        <v>40</v>
      </c>
      <c r="F44" s="73">
        <v>684</v>
      </c>
      <c r="G44" s="74">
        <v>0</v>
      </c>
      <c r="H44" s="75">
        <f t="shared" ref="H44:H49" si="1">G44*F44</f>
        <v>0</v>
      </c>
    </row>
    <row r="45" spans="1:8" s="76" customFormat="1" ht="16.5" customHeight="1" x14ac:dyDescent="0.2">
      <c r="A45" s="68"/>
      <c r="B45" s="69" t="s">
        <v>41</v>
      </c>
      <c r="C45" s="70" t="s">
        <v>58</v>
      </c>
      <c r="D45" s="71"/>
      <c r="E45" s="72" t="s">
        <v>37</v>
      </c>
      <c r="F45" s="73">
        <v>66</v>
      </c>
      <c r="G45" s="74">
        <v>0</v>
      </c>
      <c r="H45" s="75">
        <f t="shared" si="1"/>
        <v>0</v>
      </c>
    </row>
    <row r="46" spans="1:8" s="76" customFormat="1" ht="16.5" customHeight="1" x14ac:dyDescent="0.2">
      <c r="A46" s="68"/>
      <c r="B46" s="69" t="s">
        <v>43</v>
      </c>
      <c r="C46" s="70" t="s">
        <v>59</v>
      </c>
      <c r="D46" s="71"/>
      <c r="E46" s="72" t="s">
        <v>37</v>
      </c>
      <c r="F46" s="73">
        <v>122</v>
      </c>
      <c r="G46" s="74">
        <v>0</v>
      </c>
      <c r="H46" s="75">
        <f t="shared" si="1"/>
        <v>0</v>
      </c>
    </row>
    <row r="47" spans="1:8" s="76" customFormat="1" ht="16.5" customHeight="1" x14ac:dyDescent="0.2">
      <c r="A47" s="68"/>
      <c r="B47" s="69" t="s">
        <v>45</v>
      </c>
      <c r="C47" s="70" t="s">
        <v>60</v>
      </c>
      <c r="D47" s="71"/>
      <c r="E47" s="72" t="s">
        <v>37</v>
      </c>
      <c r="F47" s="73">
        <v>122</v>
      </c>
      <c r="G47" s="74">
        <v>0</v>
      </c>
      <c r="H47" s="75">
        <f t="shared" si="1"/>
        <v>0</v>
      </c>
    </row>
    <row r="48" spans="1:8" s="76" customFormat="1" ht="32.25" customHeight="1" x14ac:dyDescent="0.2">
      <c r="A48" s="68"/>
      <c r="B48" s="69" t="s">
        <v>48</v>
      </c>
      <c r="C48" s="70" t="s">
        <v>61</v>
      </c>
      <c r="D48" s="71"/>
      <c r="E48" s="72" t="s">
        <v>37</v>
      </c>
      <c r="F48" s="73">
        <v>30</v>
      </c>
      <c r="G48" s="74">
        <v>0</v>
      </c>
      <c r="H48" s="75">
        <f t="shared" si="1"/>
        <v>0</v>
      </c>
    </row>
    <row r="49" spans="1:8" s="76" customFormat="1" ht="31.5" customHeight="1" x14ac:dyDescent="0.2">
      <c r="A49" s="68"/>
      <c r="B49" s="69" t="s">
        <v>51</v>
      </c>
      <c r="C49" s="70" t="s">
        <v>62</v>
      </c>
      <c r="D49" s="71"/>
      <c r="E49" s="72" t="s">
        <v>37</v>
      </c>
      <c r="F49" s="73">
        <v>122</v>
      </c>
      <c r="G49" s="74">
        <v>0</v>
      </c>
      <c r="H49" s="75">
        <f t="shared" si="1"/>
        <v>0</v>
      </c>
    </row>
    <row r="50" spans="1:8" s="76" customFormat="1" ht="43.5" customHeight="1" x14ac:dyDescent="0.2">
      <c r="A50" s="68"/>
      <c r="B50" s="69" t="s">
        <v>63</v>
      </c>
      <c r="C50" s="70" t="s">
        <v>64</v>
      </c>
      <c r="D50" s="71"/>
      <c r="E50" s="72" t="s">
        <v>37</v>
      </c>
      <c r="F50" s="73">
        <v>1700</v>
      </c>
      <c r="G50" s="74">
        <v>0</v>
      </c>
      <c r="H50" s="75">
        <f>G50*F50</f>
        <v>0</v>
      </c>
    </row>
    <row r="51" spans="1:8" s="76" customFormat="1" ht="16.5" customHeight="1" x14ac:dyDescent="0.2">
      <c r="A51" s="68"/>
      <c r="B51" s="69" t="s">
        <v>65</v>
      </c>
      <c r="C51" s="70" t="s">
        <v>66</v>
      </c>
      <c r="D51" s="71"/>
      <c r="E51" s="72" t="s">
        <v>47</v>
      </c>
      <c r="F51" s="73">
        <v>1</v>
      </c>
      <c r="G51" s="74">
        <v>0</v>
      </c>
      <c r="H51" s="75">
        <f>G51*F51</f>
        <v>0</v>
      </c>
    </row>
    <row r="52" spans="1:8" s="76" customFormat="1" ht="16.5" customHeight="1" x14ac:dyDescent="0.2">
      <c r="A52" s="68"/>
      <c r="B52" s="69" t="s">
        <v>67</v>
      </c>
      <c r="C52" s="70" t="s">
        <v>68</v>
      </c>
      <c r="D52" s="71"/>
      <c r="E52" s="72" t="s">
        <v>69</v>
      </c>
      <c r="F52" s="73">
        <v>8</v>
      </c>
      <c r="G52" s="74">
        <v>0</v>
      </c>
      <c r="H52" s="75">
        <f>G52*F52</f>
        <v>0</v>
      </c>
    </row>
    <row r="53" spans="1:8" x14ac:dyDescent="0.2">
      <c r="A53" s="88"/>
      <c r="B53" s="89"/>
      <c r="C53" s="90"/>
      <c r="D53" s="90"/>
      <c r="E53" s="91"/>
      <c r="F53" s="92"/>
      <c r="G53" s="93"/>
      <c r="H53" s="94"/>
    </row>
    <row r="54" spans="1:8" x14ac:dyDescent="0.2">
      <c r="A54" s="81" t="str">
        <f>A24</f>
        <v>►</v>
      </c>
      <c r="B54" s="82"/>
      <c r="C54" s="83" t="s">
        <v>70</v>
      </c>
      <c r="D54" s="83"/>
      <c r="E54" s="84"/>
      <c r="F54" s="85"/>
      <c r="G54" s="86"/>
      <c r="H54" s="87">
        <f>SUM(H43:H52)</f>
        <v>0</v>
      </c>
    </row>
    <row r="55" spans="1:8" x14ac:dyDescent="0.2">
      <c r="A55" s="80"/>
      <c r="B55" s="80"/>
      <c r="C55" s="80"/>
      <c r="D55" s="80"/>
      <c r="E55" s="80"/>
      <c r="F55" s="80"/>
      <c r="G55" s="80"/>
      <c r="H55" s="80"/>
    </row>
    <row r="56" spans="1:8" ht="12.75" x14ac:dyDescent="0.2">
      <c r="A56" s="39" t="s">
        <v>13</v>
      </c>
      <c r="B56" s="40" t="s">
        <v>71</v>
      </c>
      <c r="C56" s="41"/>
      <c r="D56" s="41"/>
      <c r="E56" s="42"/>
      <c r="F56" s="43"/>
      <c r="G56" s="43"/>
      <c r="H56" s="95"/>
    </row>
    <row r="58" spans="1:8" ht="20.25" x14ac:dyDescent="0.2">
      <c r="A58" s="96" t="s">
        <v>13</v>
      </c>
      <c r="B58" s="97"/>
      <c r="C58" s="98" t="s">
        <v>72</v>
      </c>
      <c r="D58" s="98" t="s">
        <v>73</v>
      </c>
      <c r="E58" s="99"/>
      <c r="F58" s="100"/>
      <c r="G58" s="100"/>
      <c r="H58" s="101">
        <f>H40+H54</f>
        <v>0</v>
      </c>
    </row>
    <row r="59" spans="1:8" ht="20.25" x14ac:dyDescent="0.2">
      <c r="A59" s="102" t="s">
        <v>13</v>
      </c>
      <c r="B59" s="103"/>
      <c r="C59" s="104" t="s">
        <v>74</v>
      </c>
      <c r="D59" s="104"/>
      <c r="E59" s="105">
        <v>0.25</v>
      </c>
      <c r="F59" s="106"/>
      <c r="G59" s="106"/>
      <c r="H59" s="107">
        <f>H58*E59</f>
        <v>0</v>
      </c>
    </row>
    <row r="60" spans="1:8" ht="20.25" x14ac:dyDescent="0.2">
      <c r="A60" s="108" t="s">
        <v>13</v>
      </c>
      <c r="B60" s="109"/>
      <c r="C60" s="110" t="s">
        <v>75</v>
      </c>
      <c r="D60" s="110" t="s">
        <v>76</v>
      </c>
      <c r="E60" s="111"/>
      <c r="F60" s="112"/>
      <c r="G60" s="112"/>
      <c r="H60" s="113">
        <f>H58+H59</f>
        <v>0</v>
      </c>
    </row>
    <row r="62" spans="1:8" x14ac:dyDescent="0.2">
      <c r="A62" s="22"/>
      <c r="G62" s="115" t="s">
        <v>77</v>
      </c>
      <c r="H62" s="116"/>
    </row>
    <row r="63" spans="1:8" x14ac:dyDescent="0.2">
      <c r="G63" s="116"/>
      <c r="H63" s="116"/>
    </row>
    <row r="64" spans="1:8" x14ac:dyDescent="0.2">
      <c r="G64" s="117"/>
      <c r="H64" s="117"/>
    </row>
    <row r="65" spans="1:8" x14ac:dyDescent="0.2">
      <c r="G65" s="118" t="s">
        <v>78</v>
      </c>
      <c r="H65" s="116"/>
    </row>
    <row r="66" spans="1:8" x14ac:dyDescent="0.2">
      <c r="G66" s="116"/>
      <c r="H66" s="116"/>
    </row>
    <row r="67" spans="1:8" x14ac:dyDescent="0.2">
      <c r="A67" s="119" t="s">
        <v>79</v>
      </c>
      <c r="B67" s="114"/>
      <c r="C67" s="120"/>
      <c r="G67" s="117"/>
      <c r="H67" s="117"/>
    </row>
    <row r="68" spans="1:8" x14ac:dyDescent="0.2">
      <c r="D68" s="121" t="s">
        <v>80</v>
      </c>
      <c r="E68" s="118"/>
      <c r="F68" s="116"/>
      <c r="G68" s="118" t="s">
        <v>81</v>
      </c>
      <c r="H68" s="116"/>
    </row>
    <row r="69" spans="1:8" x14ac:dyDescent="0.2">
      <c r="G69" s="116"/>
      <c r="H69" s="116"/>
    </row>
  </sheetData>
  <mergeCells count="17">
    <mergeCell ref="C48:D48"/>
    <mergeCell ref="C49:D49"/>
    <mergeCell ref="C50:D50"/>
    <mergeCell ref="C51:D51"/>
    <mergeCell ref="C52:D52"/>
    <mergeCell ref="C38:D38"/>
    <mergeCell ref="C43:D43"/>
    <mergeCell ref="C44:D44"/>
    <mergeCell ref="C45:D45"/>
    <mergeCell ref="C46:D46"/>
    <mergeCell ref="C47:D47"/>
    <mergeCell ref="C32:D32"/>
    <mergeCell ref="C33:D33"/>
    <mergeCell ref="C34:D34"/>
    <mergeCell ref="C35:D35"/>
    <mergeCell ref="C36:D36"/>
    <mergeCell ref="C37:D37"/>
  </mergeCells>
  <pageMargins left="0.78740157480314965" right="0.39370078740157483" top="0.39370078740157483" bottom="0.39370078740157483" header="0.39370078740157483" footer="0.39370078740157483"/>
  <pageSetup paperSize="9" orientation="portrait" r:id="rId1"/>
  <headerFooter alignWithMargins="0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2-2 troškovnik</vt:lpstr>
      <vt:lpstr>'2-2 troškovnik'!Print_Titles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Belobrajdic</dc:creator>
  <cp:lastModifiedBy>Goran Belobrajdic</cp:lastModifiedBy>
  <dcterms:created xsi:type="dcterms:W3CDTF">2024-10-09T08:57:11Z</dcterms:created>
  <dcterms:modified xsi:type="dcterms:W3CDTF">2024-10-09T08:58:00Z</dcterms:modified>
</cp:coreProperties>
</file>