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elobrajdic.ZTC\Desktop\"/>
    </mc:Choice>
  </mc:AlternateContent>
  <xr:revisionPtr revIDLastSave="0" documentId="13_ncr:1_{435DD1F3-F302-40F5-B54B-76DA930D47EC}" xr6:coauthVersionLast="47" xr6:coauthVersionMax="47" xr10:uidLastSave="{00000000-0000-0000-0000-000000000000}"/>
  <bookViews>
    <workbookView xWindow="-120" yWindow="-120" windowWidth="29040" windowHeight="15840" xr2:uid="{F8541D21-2F3A-4710-A4C2-C17AB5730F01}"/>
  </bookViews>
  <sheets>
    <sheet name="TROŠKOVNIK" sheetId="1" r:id="rId1"/>
  </sheets>
  <externalReferences>
    <externalReference r:id="rId2"/>
  </externalReferences>
  <definedNames>
    <definedName name="OLE_LINK1" localSheetId="0">TROŠKOVNIK!#REF!</definedName>
    <definedName name="OLE_LINK5" localSheetId="0">TROŠKOVNIK!#REF!</definedName>
    <definedName name="_xlnm.Print_Area" localSheetId="0">TROŠKOVNIK!$A$1:$H$86</definedName>
    <definedName name="Print_Area_MI">#REF!</definedName>
    <definedName name="_xlnm.Print_Titles" localSheetId="0">TROŠKOVNIK!$2:$4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58" i="1" s="1"/>
  <c r="H59" i="1" s="1"/>
  <c r="H60" i="1" s="1"/>
</calcChain>
</file>

<file path=xl/sharedStrings.xml><?xml version="1.0" encoding="utf-8"?>
<sst xmlns="http://schemas.openxmlformats.org/spreadsheetml/2006/main" count="148" uniqueCount="77">
  <si>
    <t>OPĆI UVJETI – u skladu s tehničkim dijelom dokumentacije</t>
  </si>
  <si>
    <t>OBRAZAC – 2.</t>
  </si>
  <si>
    <t>&gt;</t>
  </si>
  <si>
    <t>ponudom se nudi predmet nabave iste količine, vrste, svojstava i tražene kvalitete</t>
  </si>
  <si>
    <t>ponudbeni troškovnik ponuditelja mora odgovarati oblikom i sadržajem ovom ponudbenom troškovniku,</t>
  </si>
  <si>
    <t>i privitak je ovom popunjenom obrascu</t>
  </si>
  <si>
    <t>cijena sadrži sve troškove dostave i isporuke na mjesto isporuke prema dokumentaciji za nadmetanje</t>
  </si>
  <si>
    <t>u cijenu ponude bez poreza na dodanu vrijednost moraju biti uračunati svi troškovi i popusti</t>
  </si>
  <si>
    <t>NAPOMENA: Stavke označene crvenom bojom nije moguće zamijeniti jednakovrijednim proizvodima.</t>
  </si>
  <si>
    <t>►</t>
  </si>
  <si>
    <t>PONUDBENI TROŠKOVNIK</t>
  </si>
  <si>
    <t>GN</t>
  </si>
  <si>
    <t>RB</t>
  </si>
  <si>
    <t>OPIS</t>
  </si>
  <si>
    <t>OZNAKA - P/N</t>
  </si>
  <si>
    <t>jed.mj.</t>
  </si>
  <si>
    <t>količina</t>
  </si>
  <si>
    <t>jedinična cijena</t>
  </si>
  <si>
    <t>Ukupno / EUR</t>
  </si>
  <si>
    <t>roba</t>
  </si>
  <si>
    <t>bez PDV</t>
  </si>
  <si>
    <t>(5x6)</t>
  </si>
  <si>
    <t>I.</t>
  </si>
  <si>
    <t>Četka za WC sa postoljem</t>
  </si>
  <si>
    <t>kom</t>
  </si>
  <si>
    <t>Dezisan "G"</t>
  </si>
  <si>
    <t>kg</t>
  </si>
  <si>
    <t>Guma za odštopavanje sanitarija</t>
  </si>
  <si>
    <t xml:space="preserve">Industrijski papirnati ručnici, role š ~24cm, ~1000 listića, dvoslojni, 20g/m2 </t>
  </si>
  <si>
    <t>Insekticid u spreju, 400 ml</t>
  </si>
  <si>
    <t>Kanta PVC, 10l za mop, sa cjedilo</t>
  </si>
  <si>
    <t>Kiselina solna (1 lit)</t>
  </si>
  <si>
    <t>Koš za smeće, PVC, šuplje stijenke</t>
  </si>
  <si>
    <t>Krema u tubi za ruke 100-150ml</t>
  </si>
  <si>
    <t>Spužvasta krpa "trulex"</t>
  </si>
  <si>
    <t>Krpa za pod 80x50</t>
  </si>
  <si>
    <t>Lopatica za smeće, PVC, sa gumom</t>
  </si>
  <si>
    <t>Metla sirak, velika</t>
  </si>
  <si>
    <t>Končani ili pamučni močo (nastavak)</t>
  </si>
  <si>
    <t>Osvježivač za školjku sa nosačem, gel 55ml</t>
  </si>
  <si>
    <t>Osvježivač prostora u spreju- cvjetni miris (300 ml)</t>
  </si>
  <si>
    <t>Papir toaletni u roli 10/1 (3 slojni)</t>
  </si>
  <si>
    <t>pak</t>
  </si>
  <si>
    <r>
      <t xml:space="preserve">Sobna metla, plastične dlake bez drške - </t>
    </r>
    <r>
      <rPr>
        <sz val="9"/>
        <color indexed="10"/>
        <rFont val="Arial"/>
        <family val="2"/>
        <charset val="238"/>
      </rPr>
      <t>VILEDA</t>
    </r>
  </si>
  <si>
    <t>Sobna metla, plastične dlake bez drške - VILEDA</t>
  </si>
  <si>
    <t>Pasta za pranje ruku 500gr.</t>
  </si>
  <si>
    <t>Ručnici papirnati 2/1 (visina 23 cm, 3 slojni)</t>
  </si>
  <si>
    <t>Sapun kruti 100gr.</t>
  </si>
  <si>
    <t>Spužvica za pranje posuđa 9x7x4 cm</t>
  </si>
  <si>
    <r>
      <t xml:space="preserve">Sredstvo za pranje podova </t>
    </r>
    <r>
      <rPr>
        <sz val="9"/>
        <color indexed="10"/>
        <rFont val="Arial"/>
        <family val="2"/>
        <charset val="238"/>
      </rPr>
      <t>(AJAX</t>
    </r>
    <r>
      <rPr>
        <sz val="9"/>
        <color indexed="8"/>
        <rFont val="Arial"/>
        <family val="2"/>
        <charset val="238"/>
      </rPr>
      <t xml:space="preserve"> -1 lit)</t>
    </r>
  </si>
  <si>
    <t>Sredstvo za pranje podova (AJAX -1 lit)</t>
  </si>
  <si>
    <t>Sredstvo za pranje stakla, šprica 750 ml</t>
  </si>
  <si>
    <r>
      <t xml:space="preserve">Sredstvo za skidanje kamenca </t>
    </r>
    <r>
      <rPr>
        <sz val="9"/>
        <color indexed="10"/>
        <rFont val="Arial"/>
        <family val="2"/>
        <charset val="238"/>
      </rPr>
      <t>(Cilit,</t>
    </r>
    <r>
      <rPr>
        <sz val="9"/>
        <color indexed="8"/>
        <rFont val="Arial"/>
        <family val="2"/>
        <charset val="238"/>
      </rPr>
      <t xml:space="preserve"> 750 ml)</t>
    </r>
  </si>
  <si>
    <t>Sredstvo za skidanje kamenca (Cilit, 750 ml)</t>
  </si>
  <si>
    <r>
      <t xml:space="preserve">Sredstvo za pranje suđa </t>
    </r>
    <r>
      <rPr>
        <sz val="9"/>
        <color indexed="10"/>
        <rFont val="Arial"/>
        <family val="2"/>
        <charset val="238"/>
      </rPr>
      <t>(Čarli,</t>
    </r>
    <r>
      <rPr>
        <sz val="9"/>
        <color indexed="8"/>
        <rFont val="Arial"/>
        <family val="2"/>
        <charset val="238"/>
      </rPr>
      <t xml:space="preserve"> 1 lit)</t>
    </r>
  </si>
  <si>
    <t>Sredstvo za pranje suđa (Čarli, 1 lit)</t>
  </si>
  <si>
    <r>
      <t xml:space="preserve">Sredstvo za pranje stakla, </t>
    </r>
    <r>
      <rPr>
        <sz val="9"/>
        <color indexed="10"/>
        <rFont val="Arial"/>
        <family val="2"/>
        <charset val="238"/>
      </rPr>
      <t>SUPERJON</t>
    </r>
    <r>
      <rPr>
        <sz val="9"/>
        <color indexed="8"/>
        <rFont val="Arial"/>
        <family val="2"/>
        <charset val="238"/>
      </rPr>
      <t xml:space="preserve"> staklo,  alkohol+ocat 650ml</t>
    </r>
  </si>
  <si>
    <t>Sredstvo za pranje stakla, SUPERJON staklo,  alkohol+ocat 650ml</t>
  </si>
  <si>
    <t>Tekući sapun  5l / 1</t>
  </si>
  <si>
    <t>Vreće PVC za smeće - 35 litara</t>
  </si>
  <si>
    <t>Vreće PVC za smeće - 120 litara</t>
  </si>
  <si>
    <t>Žica za ribanje</t>
  </si>
  <si>
    <t>Drška metalno plastificirana teleskopska za partviš, dužina 2,5 m</t>
  </si>
  <si>
    <t>Praško teleskopski</t>
  </si>
  <si>
    <r>
      <t xml:space="preserve">Sredstvo za skidanje kamenca </t>
    </r>
    <r>
      <rPr>
        <sz val="9"/>
        <color indexed="10"/>
        <rFont val="Arial"/>
        <family val="2"/>
        <charset val="238"/>
      </rPr>
      <t>LABPRO ULTRA 1l</t>
    </r>
  </si>
  <si>
    <t>Sredstvo za skidanje kamenca LABPRO ULTRA 1l</t>
  </si>
  <si>
    <r>
      <t>Sredstvo za dezinfekciju sanitarija</t>
    </r>
    <r>
      <rPr>
        <sz val="9"/>
        <color indexed="10"/>
        <rFont val="Arial"/>
        <family val="2"/>
        <charset val="238"/>
      </rPr>
      <t xml:space="preserve"> LABPRO SANITAR 1l</t>
    </r>
  </si>
  <si>
    <t>Sredstvo za dezinfekciju sanitarija LABPRO SANITAR 1l</t>
  </si>
  <si>
    <t>36*</t>
  </si>
  <si>
    <t>Mop sa držačem i krpom profesionalni, nagazni</t>
  </si>
  <si>
    <t>Guma za pranje stakala sa navojem- širina 30cm</t>
  </si>
  <si>
    <t>CIJENA    (bez PDV)</t>
  </si>
  <si>
    <t>PDV</t>
  </si>
  <si>
    <t>UKUPNA CIJENA    (sa PDV)</t>
  </si>
  <si>
    <t>Pojašnjenje stavka 36*</t>
  </si>
  <si>
    <t>70-JN-NR/25</t>
  </si>
  <si>
    <t>POTROŠNI MATERIJAL I HIGIJENSKE POTREPŠTINE ZA ČIŠĆENJE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</si>
</sst>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k_n_-;\-* #,##0\ _k_n_-;_-* &quot;-&quot;\ _k_n_-;_-@_-"/>
    <numFmt numFmtId="165" formatCode="#,##0.00_ ;[Red]\-#,##0.00\ "/>
    <numFmt numFmtId="166" formatCode="_-* #,##0.00\ _k_n_-;\-* #,##0.00\ _k_n_-;_-* &quot;-&quot;??\ _k_n_-;_-@_-"/>
    <numFmt numFmtId="167" formatCode="_-* #,##0.00\ [$EUR]_-;\-* #,##0.00\ [$EUR]_-;_-* &quot;-&quot;??\ [$EUR]_-;_-@_-"/>
  </numFmts>
  <fonts count="32" x14ac:knownFonts="1">
    <font>
      <sz val="9"/>
      <name val="Arial"/>
      <charset val="238"/>
    </font>
    <font>
      <sz val="9"/>
      <name val="Arial"/>
      <charset val="238"/>
    </font>
    <font>
      <b/>
      <sz val="9"/>
      <color indexed="14"/>
      <name val="Arial CE"/>
      <family val="2"/>
      <charset val="238"/>
    </font>
    <font>
      <sz val="8"/>
      <color indexed="12"/>
      <name val="Arial CE"/>
      <charset val="238"/>
    </font>
    <font>
      <b/>
      <sz val="9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12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indexed="12"/>
      <name val="Arial"/>
      <family val="2"/>
      <charset val="238"/>
    </font>
    <font>
      <b/>
      <i/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12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0" fontId="25" fillId="0" borderId="0"/>
    <xf numFmtId="0" fontId="10" fillId="0" borderId="0"/>
  </cellStyleXfs>
  <cellXfs count="83">
    <xf numFmtId="0" fontId="0" fillId="0" borderId="0" xfId="0"/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7" fillId="0" borderId="0" xfId="0" applyNumberFormat="1" applyFont="1"/>
    <xf numFmtId="0" fontId="8" fillId="0" borderId="0" xfId="0" applyFont="1"/>
    <xf numFmtId="0" fontId="9" fillId="0" borderId="2" xfId="0" applyFont="1" applyBorder="1" applyAlignment="1">
      <alignment horizontal="center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7" fillId="0" borderId="0" xfId="0" applyFont="1"/>
    <xf numFmtId="0" fontId="10" fillId="0" borderId="0" xfId="0" applyFont="1"/>
    <xf numFmtId="0" fontId="7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/>
    <xf numFmtId="164" fontId="12" fillId="0" borderId="0" xfId="0" applyNumberFormat="1" applyFont="1" applyAlignment="1">
      <alignment horizontal="right"/>
    </xf>
    <xf numFmtId="164" fontId="13" fillId="2" borderId="0" xfId="0" applyNumberFormat="1" applyFont="1" applyFill="1"/>
    <xf numFmtId="0" fontId="7" fillId="2" borderId="0" xfId="0" applyFont="1" applyFill="1"/>
    <xf numFmtId="0" fontId="14" fillId="2" borderId="0" xfId="0" applyFont="1" applyFill="1"/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164" fontId="9" fillId="2" borderId="0" xfId="0" applyNumberFormat="1" applyFont="1" applyFill="1"/>
    <xf numFmtId="164" fontId="7" fillId="0" borderId="0" xfId="0" applyNumberFormat="1" applyFont="1" applyAlignment="1">
      <alignment horizontal="left"/>
    </xf>
    <xf numFmtId="0" fontId="16" fillId="0" borderId="3" xfId="0" applyFont="1" applyBorder="1" applyAlignment="1">
      <alignment horizontal="center"/>
    </xf>
    <xf numFmtId="164" fontId="17" fillId="0" borderId="3" xfId="0" applyNumberFormat="1" applyFont="1" applyBorder="1" applyAlignment="1">
      <alignment horizontal="left"/>
    </xf>
    <xf numFmtId="164" fontId="7" fillId="0" borderId="3" xfId="0" applyNumberFormat="1" applyFont="1" applyBorder="1" applyAlignment="1">
      <alignment horizontal="left"/>
    </xf>
    <xf numFmtId="164" fontId="9" fillId="0" borderId="3" xfId="0" applyNumberFormat="1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right"/>
    </xf>
    <xf numFmtId="164" fontId="18" fillId="0" borderId="4" xfId="0" applyNumberFormat="1" applyFont="1" applyBorder="1" applyAlignment="1">
      <alignment horizontal="center"/>
    </xf>
    <xf numFmtId="164" fontId="18" fillId="0" borderId="5" xfId="0" applyNumberFormat="1" applyFont="1" applyBorder="1" applyAlignment="1">
      <alignment horizontal="center"/>
    </xf>
    <xf numFmtId="164" fontId="18" fillId="0" borderId="6" xfId="0" applyNumberFormat="1" applyFont="1" applyBorder="1" applyAlignment="1">
      <alignment horizontal="center"/>
    </xf>
    <xf numFmtId="164" fontId="18" fillId="0" borderId="5" xfId="0" applyNumberFormat="1" applyFont="1" applyBorder="1" applyAlignment="1">
      <alignment horizontal="centerContinuous"/>
    </xf>
    <xf numFmtId="164" fontId="18" fillId="0" borderId="7" xfId="0" applyNumberFormat="1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Continuous"/>
    </xf>
    <xf numFmtId="0" fontId="19" fillId="0" borderId="9" xfId="0" applyFont="1" applyBorder="1" applyAlignment="1">
      <alignment horizontal="centerContinuous"/>
    </xf>
    <xf numFmtId="0" fontId="19" fillId="0" borderId="11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" fillId="0" borderId="0" xfId="0" applyFont="1"/>
    <xf numFmtId="0" fontId="20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/>
    </xf>
    <xf numFmtId="165" fontId="21" fillId="0" borderId="1" xfId="0" applyNumberFormat="1" applyFont="1" applyBorder="1" applyAlignment="1">
      <alignment horizontal="right"/>
    </xf>
    <xf numFmtId="165" fontId="22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Alignment="1">
      <alignment horizontal="center" vertical="top"/>
    </xf>
    <xf numFmtId="0" fontId="23" fillId="0" borderId="0" xfId="0" applyFont="1" applyAlignment="1">
      <alignment horizontal="justify" vertical="justify" wrapText="1"/>
    </xf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right"/>
    </xf>
    <xf numFmtId="164" fontId="10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/>
    </xf>
    <xf numFmtId="4" fontId="26" fillId="3" borderId="12" xfId="1" applyNumberFormat="1" applyFont="1" applyFill="1" applyBorder="1" applyAlignment="1">
      <alignment horizontal="center" vertical="center" wrapText="1"/>
    </xf>
    <xf numFmtId="166" fontId="12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28" fillId="0" borderId="3" xfId="0" applyNumberFormat="1" applyFont="1" applyBorder="1" applyAlignment="1">
      <alignment horizontal="left" vertical="center"/>
    </xf>
    <xf numFmtId="166" fontId="28" fillId="0" borderId="3" xfId="0" applyNumberFormat="1" applyFont="1" applyBorder="1" applyAlignment="1">
      <alignment horizontal="center" vertical="center" wrapText="1"/>
    </xf>
    <xf numFmtId="166" fontId="29" fillId="0" borderId="3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left" vertical="center"/>
    </xf>
    <xf numFmtId="9" fontId="30" fillId="0" borderId="14" xfId="0" applyNumberFormat="1" applyFont="1" applyBorder="1" applyAlignment="1">
      <alignment horizontal="center" vertical="center" wrapText="1"/>
    </xf>
    <xf numFmtId="166" fontId="29" fillId="0" borderId="14" xfId="0" applyNumberFormat="1" applyFont="1" applyBorder="1" applyAlignment="1">
      <alignment horizontal="center" vertical="center" wrapText="1"/>
    </xf>
    <xf numFmtId="167" fontId="31" fillId="0" borderId="14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left" vertical="center"/>
    </xf>
    <xf numFmtId="164" fontId="10" fillId="0" borderId="15" xfId="0" applyNumberFormat="1" applyFont="1" applyBorder="1" applyAlignment="1">
      <alignment horizontal="left" vertical="center"/>
    </xf>
    <xf numFmtId="9" fontId="6" fillId="0" borderId="15" xfId="0" applyNumberFormat="1" applyFont="1" applyBorder="1" applyAlignment="1">
      <alignment horizontal="center" vertical="center" wrapText="1"/>
    </xf>
    <xf numFmtId="166" fontId="29" fillId="0" borderId="15" xfId="0" applyNumberFormat="1" applyFont="1" applyBorder="1" applyAlignment="1">
      <alignment horizontal="center" vertical="center" wrapText="1"/>
    </xf>
    <xf numFmtId="167" fontId="31" fillId="0" borderId="15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right"/>
    </xf>
  </cellXfs>
  <cellStyles count="3">
    <cellStyle name="Normal" xfId="0" builtinId="0"/>
    <cellStyle name="Normal 2" xfId="1" xr:uid="{A03CF2BE-22AA-4E05-AA69-1BD1CB07DE21}"/>
    <cellStyle name="Normal 3" xfId="2" xr:uid="{FD074796-8483-4867-8486-7D7FB0FFE1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64</xdr:row>
      <xdr:rowOff>19050</xdr:rowOff>
    </xdr:from>
    <xdr:to>
      <xdr:col>2</xdr:col>
      <xdr:colOff>1085850</xdr:colOff>
      <xdr:row>78</xdr:row>
      <xdr:rowOff>0</xdr:rowOff>
    </xdr:to>
    <xdr:pic>
      <xdr:nvPicPr>
        <xdr:cNvPr id="2" name="Slika 2" descr="RAPID MOP SET 40 CM EXTRA">
          <a:extLst>
            <a:ext uri="{FF2B5EF4-FFF2-40B4-BE49-F238E27FC236}">
              <a16:creationId xmlns:a16="http://schemas.microsoft.com/office/drawing/2014/main" id="{F5188BA9-3684-4410-8C25-E62A158DC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5497175"/>
          <a:ext cx="149542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GB%20-%20novi%20predmeti\2025\70-JN-NR-POTRO&#352;NI%20MATERIJAL%20I%20HIGIJENSKE%20POTREP&#352;TINE%20-%2025.xls" TargetMode="External"/><Relationship Id="rId1" Type="http://schemas.openxmlformats.org/officeDocument/2006/relationships/externalLinkPath" Target="/GB%20-%20novi%20predmeti/2025/70-JN-NR-POTRO&#352;NI%20MATERIJAL%20I%20HIGIJENSKE%20POTREP&#352;TINE%20-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 - nepotrebno"/>
      <sheetName val="BAZA - JN"/>
      <sheetName val="0 - UPISNIK slanja zaprimanja"/>
      <sheetName val="2 - DOPIS poziv"/>
      <sheetName val="2-1 ponudbeni list"/>
      <sheetName val="2-2 troškovnik"/>
      <sheetName val="3 ZAPISNIK pregled"/>
      <sheetName val="3-1 ANALITIČKI prikaz"/>
      <sheetName val="4 ODLUKA odabir"/>
      <sheetName val="4 ODLUKA poniš"/>
      <sheetName val="NARUDŽBEN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BECCD-84A5-485F-BCD3-D7D6DD9222BB}">
  <sheetPr>
    <tabColor indexed="51"/>
    <pageSetUpPr fitToPage="1"/>
  </sheetPr>
  <dimension ref="A1:H63"/>
  <sheetViews>
    <sheetView tabSelected="1" topLeftCell="A49" zoomScaleNormal="100" workbookViewId="0">
      <selection activeCell="B63" sqref="B63"/>
    </sheetView>
  </sheetViews>
  <sheetFormatPr defaultRowHeight="12" x14ac:dyDescent="0.2"/>
  <cols>
    <col min="1" max="1" width="3.7109375" customWidth="1"/>
    <col min="2" max="2" width="5.7109375" customWidth="1"/>
    <col min="3" max="3" width="24.7109375" customWidth="1"/>
    <col min="4" max="4" width="16.7109375" customWidth="1"/>
    <col min="5" max="5" width="6.7109375" customWidth="1"/>
    <col min="6" max="6" width="10.7109375" customWidth="1"/>
    <col min="7" max="7" width="12.28515625" customWidth="1"/>
    <col min="8" max="8" width="13" style="82" customWidth="1"/>
    <col min="257" max="257" width="3.7109375" customWidth="1"/>
    <col min="258" max="258" width="5.7109375" customWidth="1"/>
    <col min="259" max="259" width="24.7109375" customWidth="1"/>
    <col min="260" max="260" width="16.7109375" customWidth="1"/>
    <col min="261" max="261" width="6.7109375" customWidth="1"/>
    <col min="262" max="262" width="10.7109375" customWidth="1"/>
    <col min="263" max="263" width="12.28515625" customWidth="1"/>
    <col min="264" max="264" width="13" customWidth="1"/>
    <col min="513" max="513" width="3.7109375" customWidth="1"/>
    <col min="514" max="514" width="5.7109375" customWidth="1"/>
    <col min="515" max="515" width="24.7109375" customWidth="1"/>
    <col min="516" max="516" width="16.7109375" customWidth="1"/>
    <col min="517" max="517" width="6.7109375" customWidth="1"/>
    <col min="518" max="518" width="10.7109375" customWidth="1"/>
    <col min="519" max="519" width="12.28515625" customWidth="1"/>
    <col min="520" max="520" width="13" customWidth="1"/>
    <col min="769" max="769" width="3.7109375" customWidth="1"/>
    <col min="770" max="770" width="5.7109375" customWidth="1"/>
    <col min="771" max="771" width="24.7109375" customWidth="1"/>
    <col min="772" max="772" width="16.7109375" customWidth="1"/>
    <col min="773" max="773" width="6.7109375" customWidth="1"/>
    <col min="774" max="774" width="10.7109375" customWidth="1"/>
    <col min="775" max="775" width="12.28515625" customWidth="1"/>
    <col min="776" max="776" width="13" customWidth="1"/>
    <col min="1025" max="1025" width="3.7109375" customWidth="1"/>
    <col min="1026" max="1026" width="5.7109375" customWidth="1"/>
    <col min="1027" max="1027" width="24.7109375" customWidth="1"/>
    <col min="1028" max="1028" width="16.7109375" customWidth="1"/>
    <col min="1029" max="1029" width="6.7109375" customWidth="1"/>
    <col min="1030" max="1030" width="10.7109375" customWidth="1"/>
    <col min="1031" max="1031" width="12.28515625" customWidth="1"/>
    <col min="1032" max="1032" width="13" customWidth="1"/>
    <col min="1281" max="1281" width="3.7109375" customWidth="1"/>
    <col min="1282" max="1282" width="5.7109375" customWidth="1"/>
    <col min="1283" max="1283" width="24.7109375" customWidth="1"/>
    <col min="1284" max="1284" width="16.7109375" customWidth="1"/>
    <col min="1285" max="1285" width="6.7109375" customWidth="1"/>
    <col min="1286" max="1286" width="10.7109375" customWidth="1"/>
    <col min="1287" max="1287" width="12.28515625" customWidth="1"/>
    <col min="1288" max="1288" width="13" customWidth="1"/>
    <col min="1537" max="1537" width="3.7109375" customWidth="1"/>
    <col min="1538" max="1538" width="5.7109375" customWidth="1"/>
    <col min="1539" max="1539" width="24.7109375" customWidth="1"/>
    <col min="1540" max="1540" width="16.7109375" customWidth="1"/>
    <col min="1541" max="1541" width="6.7109375" customWidth="1"/>
    <col min="1542" max="1542" width="10.7109375" customWidth="1"/>
    <col min="1543" max="1543" width="12.28515625" customWidth="1"/>
    <col min="1544" max="1544" width="13" customWidth="1"/>
    <col min="1793" max="1793" width="3.7109375" customWidth="1"/>
    <col min="1794" max="1794" width="5.7109375" customWidth="1"/>
    <col min="1795" max="1795" width="24.7109375" customWidth="1"/>
    <col min="1796" max="1796" width="16.7109375" customWidth="1"/>
    <col min="1797" max="1797" width="6.7109375" customWidth="1"/>
    <col min="1798" max="1798" width="10.7109375" customWidth="1"/>
    <col min="1799" max="1799" width="12.28515625" customWidth="1"/>
    <col min="1800" max="1800" width="13" customWidth="1"/>
    <col min="2049" max="2049" width="3.7109375" customWidth="1"/>
    <col min="2050" max="2050" width="5.7109375" customWidth="1"/>
    <col min="2051" max="2051" width="24.7109375" customWidth="1"/>
    <col min="2052" max="2052" width="16.7109375" customWidth="1"/>
    <col min="2053" max="2053" width="6.7109375" customWidth="1"/>
    <col min="2054" max="2054" width="10.7109375" customWidth="1"/>
    <col min="2055" max="2055" width="12.28515625" customWidth="1"/>
    <col min="2056" max="2056" width="13" customWidth="1"/>
    <col min="2305" max="2305" width="3.7109375" customWidth="1"/>
    <col min="2306" max="2306" width="5.7109375" customWidth="1"/>
    <col min="2307" max="2307" width="24.7109375" customWidth="1"/>
    <col min="2308" max="2308" width="16.7109375" customWidth="1"/>
    <col min="2309" max="2309" width="6.7109375" customWidth="1"/>
    <col min="2310" max="2310" width="10.7109375" customWidth="1"/>
    <col min="2311" max="2311" width="12.28515625" customWidth="1"/>
    <col min="2312" max="2312" width="13" customWidth="1"/>
    <col min="2561" max="2561" width="3.7109375" customWidth="1"/>
    <col min="2562" max="2562" width="5.7109375" customWidth="1"/>
    <col min="2563" max="2563" width="24.7109375" customWidth="1"/>
    <col min="2564" max="2564" width="16.7109375" customWidth="1"/>
    <col min="2565" max="2565" width="6.7109375" customWidth="1"/>
    <col min="2566" max="2566" width="10.7109375" customWidth="1"/>
    <col min="2567" max="2567" width="12.28515625" customWidth="1"/>
    <col min="2568" max="2568" width="13" customWidth="1"/>
    <col min="2817" max="2817" width="3.7109375" customWidth="1"/>
    <col min="2818" max="2818" width="5.7109375" customWidth="1"/>
    <col min="2819" max="2819" width="24.7109375" customWidth="1"/>
    <col min="2820" max="2820" width="16.7109375" customWidth="1"/>
    <col min="2821" max="2821" width="6.7109375" customWidth="1"/>
    <col min="2822" max="2822" width="10.7109375" customWidth="1"/>
    <col min="2823" max="2823" width="12.28515625" customWidth="1"/>
    <col min="2824" max="2824" width="13" customWidth="1"/>
    <col min="3073" max="3073" width="3.7109375" customWidth="1"/>
    <col min="3074" max="3074" width="5.7109375" customWidth="1"/>
    <col min="3075" max="3075" width="24.7109375" customWidth="1"/>
    <col min="3076" max="3076" width="16.7109375" customWidth="1"/>
    <col min="3077" max="3077" width="6.7109375" customWidth="1"/>
    <col min="3078" max="3078" width="10.7109375" customWidth="1"/>
    <col min="3079" max="3079" width="12.28515625" customWidth="1"/>
    <col min="3080" max="3080" width="13" customWidth="1"/>
    <col min="3329" max="3329" width="3.7109375" customWidth="1"/>
    <col min="3330" max="3330" width="5.7109375" customWidth="1"/>
    <col min="3331" max="3331" width="24.7109375" customWidth="1"/>
    <col min="3332" max="3332" width="16.7109375" customWidth="1"/>
    <col min="3333" max="3333" width="6.7109375" customWidth="1"/>
    <col min="3334" max="3334" width="10.7109375" customWidth="1"/>
    <col min="3335" max="3335" width="12.28515625" customWidth="1"/>
    <col min="3336" max="3336" width="13" customWidth="1"/>
    <col min="3585" max="3585" width="3.7109375" customWidth="1"/>
    <col min="3586" max="3586" width="5.7109375" customWidth="1"/>
    <col min="3587" max="3587" width="24.7109375" customWidth="1"/>
    <col min="3588" max="3588" width="16.7109375" customWidth="1"/>
    <col min="3589" max="3589" width="6.7109375" customWidth="1"/>
    <col min="3590" max="3590" width="10.7109375" customWidth="1"/>
    <col min="3591" max="3591" width="12.28515625" customWidth="1"/>
    <col min="3592" max="3592" width="13" customWidth="1"/>
    <col min="3841" max="3841" width="3.7109375" customWidth="1"/>
    <col min="3842" max="3842" width="5.7109375" customWidth="1"/>
    <col min="3843" max="3843" width="24.7109375" customWidth="1"/>
    <col min="3844" max="3844" width="16.7109375" customWidth="1"/>
    <col min="3845" max="3845" width="6.7109375" customWidth="1"/>
    <col min="3846" max="3846" width="10.7109375" customWidth="1"/>
    <col min="3847" max="3847" width="12.28515625" customWidth="1"/>
    <col min="3848" max="3848" width="13" customWidth="1"/>
    <col min="4097" max="4097" width="3.7109375" customWidth="1"/>
    <col min="4098" max="4098" width="5.7109375" customWidth="1"/>
    <col min="4099" max="4099" width="24.7109375" customWidth="1"/>
    <col min="4100" max="4100" width="16.7109375" customWidth="1"/>
    <col min="4101" max="4101" width="6.7109375" customWidth="1"/>
    <col min="4102" max="4102" width="10.7109375" customWidth="1"/>
    <col min="4103" max="4103" width="12.28515625" customWidth="1"/>
    <col min="4104" max="4104" width="13" customWidth="1"/>
    <col min="4353" max="4353" width="3.7109375" customWidth="1"/>
    <col min="4354" max="4354" width="5.7109375" customWidth="1"/>
    <col min="4355" max="4355" width="24.7109375" customWidth="1"/>
    <col min="4356" max="4356" width="16.7109375" customWidth="1"/>
    <col min="4357" max="4357" width="6.7109375" customWidth="1"/>
    <col min="4358" max="4358" width="10.7109375" customWidth="1"/>
    <col min="4359" max="4359" width="12.28515625" customWidth="1"/>
    <col min="4360" max="4360" width="13" customWidth="1"/>
    <col min="4609" max="4609" width="3.7109375" customWidth="1"/>
    <col min="4610" max="4610" width="5.7109375" customWidth="1"/>
    <col min="4611" max="4611" width="24.7109375" customWidth="1"/>
    <col min="4612" max="4612" width="16.7109375" customWidth="1"/>
    <col min="4613" max="4613" width="6.7109375" customWidth="1"/>
    <col min="4614" max="4614" width="10.7109375" customWidth="1"/>
    <col min="4615" max="4615" width="12.28515625" customWidth="1"/>
    <col min="4616" max="4616" width="13" customWidth="1"/>
    <col min="4865" max="4865" width="3.7109375" customWidth="1"/>
    <col min="4866" max="4866" width="5.7109375" customWidth="1"/>
    <col min="4867" max="4867" width="24.7109375" customWidth="1"/>
    <col min="4868" max="4868" width="16.7109375" customWidth="1"/>
    <col min="4869" max="4869" width="6.7109375" customWidth="1"/>
    <col min="4870" max="4870" width="10.7109375" customWidth="1"/>
    <col min="4871" max="4871" width="12.28515625" customWidth="1"/>
    <col min="4872" max="4872" width="13" customWidth="1"/>
    <col min="5121" max="5121" width="3.7109375" customWidth="1"/>
    <col min="5122" max="5122" width="5.7109375" customWidth="1"/>
    <col min="5123" max="5123" width="24.7109375" customWidth="1"/>
    <col min="5124" max="5124" width="16.7109375" customWidth="1"/>
    <col min="5125" max="5125" width="6.7109375" customWidth="1"/>
    <col min="5126" max="5126" width="10.7109375" customWidth="1"/>
    <col min="5127" max="5127" width="12.28515625" customWidth="1"/>
    <col min="5128" max="5128" width="13" customWidth="1"/>
    <col min="5377" max="5377" width="3.7109375" customWidth="1"/>
    <col min="5378" max="5378" width="5.7109375" customWidth="1"/>
    <col min="5379" max="5379" width="24.7109375" customWidth="1"/>
    <col min="5380" max="5380" width="16.7109375" customWidth="1"/>
    <col min="5381" max="5381" width="6.7109375" customWidth="1"/>
    <col min="5382" max="5382" width="10.7109375" customWidth="1"/>
    <col min="5383" max="5383" width="12.28515625" customWidth="1"/>
    <col min="5384" max="5384" width="13" customWidth="1"/>
    <col min="5633" max="5633" width="3.7109375" customWidth="1"/>
    <col min="5634" max="5634" width="5.7109375" customWidth="1"/>
    <col min="5635" max="5635" width="24.7109375" customWidth="1"/>
    <col min="5636" max="5636" width="16.7109375" customWidth="1"/>
    <col min="5637" max="5637" width="6.7109375" customWidth="1"/>
    <col min="5638" max="5638" width="10.7109375" customWidth="1"/>
    <col min="5639" max="5639" width="12.28515625" customWidth="1"/>
    <col min="5640" max="5640" width="13" customWidth="1"/>
    <col min="5889" max="5889" width="3.7109375" customWidth="1"/>
    <col min="5890" max="5890" width="5.7109375" customWidth="1"/>
    <col min="5891" max="5891" width="24.7109375" customWidth="1"/>
    <col min="5892" max="5892" width="16.7109375" customWidth="1"/>
    <col min="5893" max="5893" width="6.7109375" customWidth="1"/>
    <col min="5894" max="5894" width="10.7109375" customWidth="1"/>
    <col min="5895" max="5895" width="12.28515625" customWidth="1"/>
    <col min="5896" max="5896" width="13" customWidth="1"/>
    <col min="6145" max="6145" width="3.7109375" customWidth="1"/>
    <col min="6146" max="6146" width="5.7109375" customWidth="1"/>
    <col min="6147" max="6147" width="24.7109375" customWidth="1"/>
    <col min="6148" max="6148" width="16.7109375" customWidth="1"/>
    <col min="6149" max="6149" width="6.7109375" customWidth="1"/>
    <col min="6150" max="6150" width="10.7109375" customWidth="1"/>
    <col min="6151" max="6151" width="12.28515625" customWidth="1"/>
    <col min="6152" max="6152" width="13" customWidth="1"/>
    <col min="6401" max="6401" width="3.7109375" customWidth="1"/>
    <col min="6402" max="6402" width="5.7109375" customWidth="1"/>
    <col min="6403" max="6403" width="24.7109375" customWidth="1"/>
    <col min="6404" max="6404" width="16.7109375" customWidth="1"/>
    <col min="6405" max="6405" width="6.7109375" customWidth="1"/>
    <col min="6406" max="6406" width="10.7109375" customWidth="1"/>
    <col min="6407" max="6407" width="12.28515625" customWidth="1"/>
    <col min="6408" max="6408" width="13" customWidth="1"/>
    <col min="6657" max="6657" width="3.7109375" customWidth="1"/>
    <col min="6658" max="6658" width="5.7109375" customWidth="1"/>
    <col min="6659" max="6659" width="24.7109375" customWidth="1"/>
    <col min="6660" max="6660" width="16.7109375" customWidth="1"/>
    <col min="6661" max="6661" width="6.7109375" customWidth="1"/>
    <col min="6662" max="6662" width="10.7109375" customWidth="1"/>
    <col min="6663" max="6663" width="12.28515625" customWidth="1"/>
    <col min="6664" max="6664" width="13" customWidth="1"/>
    <col min="6913" max="6913" width="3.7109375" customWidth="1"/>
    <col min="6914" max="6914" width="5.7109375" customWidth="1"/>
    <col min="6915" max="6915" width="24.7109375" customWidth="1"/>
    <col min="6916" max="6916" width="16.7109375" customWidth="1"/>
    <col min="6917" max="6917" width="6.7109375" customWidth="1"/>
    <col min="6918" max="6918" width="10.7109375" customWidth="1"/>
    <col min="6919" max="6919" width="12.28515625" customWidth="1"/>
    <col min="6920" max="6920" width="13" customWidth="1"/>
    <col min="7169" max="7169" width="3.7109375" customWidth="1"/>
    <col min="7170" max="7170" width="5.7109375" customWidth="1"/>
    <col min="7171" max="7171" width="24.7109375" customWidth="1"/>
    <col min="7172" max="7172" width="16.7109375" customWidth="1"/>
    <col min="7173" max="7173" width="6.7109375" customWidth="1"/>
    <col min="7174" max="7174" width="10.7109375" customWidth="1"/>
    <col min="7175" max="7175" width="12.28515625" customWidth="1"/>
    <col min="7176" max="7176" width="13" customWidth="1"/>
    <col min="7425" max="7425" width="3.7109375" customWidth="1"/>
    <col min="7426" max="7426" width="5.7109375" customWidth="1"/>
    <col min="7427" max="7427" width="24.7109375" customWidth="1"/>
    <col min="7428" max="7428" width="16.7109375" customWidth="1"/>
    <col min="7429" max="7429" width="6.7109375" customWidth="1"/>
    <col min="7430" max="7430" width="10.7109375" customWidth="1"/>
    <col min="7431" max="7431" width="12.28515625" customWidth="1"/>
    <col min="7432" max="7432" width="13" customWidth="1"/>
    <col min="7681" max="7681" width="3.7109375" customWidth="1"/>
    <col min="7682" max="7682" width="5.7109375" customWidth="1"/>
    <col min="7683" max="7683" width="24.7109375" customWidth="1"/>
    <col min="7684" max="7684" width="16.7109375" customWidth="1"/>
    <col min="7685" max="7685" width="6.7109375" customWidth="1"/>
    <col min="7686" max="7686" width="10.7109375" customWidth="1"/>
    <col min="7687" max="7687" width="12.28515625" customWidth="1"/>
    <col min="7688" max="7688" width="13" customWidth="1"/>
    <col min="7937" max="7937" width="3.7109375" customWidth="1"/>
    <col min="7938" max="7938" width="5.7109375" customWidth="1"/>
    <col min="7939" max="7939" width="24.7109375" customWidth="1"/>
    <col min="7940" max="7940" width="16.7109375" customWidth="1"/>
    <col min="7941" max="7941" width="6.7109375" customWidth="1"/>
    <col min="7942" max="7942" width="10.7109375" customWidth="1"/>
    <col min="7943" max="7943" width="12.28515625" customWidth="1"/>
    <col min="7944" max="7944" width="13" customWidth="1"/>
    <col min="8193" max="8193" width="3.7109375" customWidth="1"/>
    <col min="8194" max="8194" width="5.7109375" customWidth="1"/>
    <col min="8195" max="8195" width="24.7109375" customWidth="1"/>
    <col min="8196" max="8196" width="16.7109375" customWidth="1"/>
    <col min="8197" max="8197" width="6.7109375" customWidth="1"/>
    <col min="8198" max="8198" width="10.7109375" customWidth="1"/>
    <col min="8199" max="8199" width="12.28515625" customWidth="1"/>
    <col min="8200" max="8200" width="13" customWidth="1"/>
    <col min="8449" max="8449" width="3.7109375" customWidth="1"/>
    <col min="8450" max="8450" width="5.7109375" customWidth="1"/>
    <col min="8451" max="8451" width="24.7109375" customWidth="1"/>
    <col min="8452" max="8452" width="16.7109375" customWidth="1"/>
    <col min="8453" max="8453" width="6.7109375" customWidth="1"/>
    <col min="8454" max="8454" width="10.7109375" customWidth="1"/>
    <col min="8455" max="8455" width="12.28515625" customWidth="1"/>
    <col min="8456" max="8456" width="13" customWidth="1"/>
    <col min="8705" max="8705" width="3.7109375" customWidth="1"/>
    <col min="8706" max="8706" width="5.7109375" customWidth="1"/>
    <col min="8707" max="8707" width="24.7109375" customWidth="1"/>
    <col min="8708" max="8708" width="16.7109375" customWidth="1"/>
    <col min="8709" max="8709" width="6.7109375" customWidth="1"/>
    <col min="8710" max="8710" width="10.7109375" customWidth="1"/>
    <col min="8711" max="8711" width="12.28515625" customWidth="1"/>
    <col min="8712" max="8712" width="13" customWidth="1"/>
    <col min="8961" max="8961" width="3.7109375" customWidth="1"/>
    <col min="8962" max="8962" width="5.7109375" customWidth="1"/>
    <col min="8963" max="8963" width="24.7109375" customWidth="1"/>
    <col min="8964" max="8964" width="16.7109375" customWidth="1"/>
    <col min="8965" max="8965" width="6.7109375" customWidth="1"/>
    <col min="8966" max="8966" width="10.7109375" customWidth="1"/>
    <col min="8967" max="8967" width="12.28515625" customWidth="1"/>
    <col min="8968" max="8968" width="13" customWidth="1"/>
    <col min="9217" max="9217" width="3.7109375" customWidth="1"/>
    <col min="9218" max="9218" width="5.7109375" customWidth="1"/>
    <col min="9219" max="9219" width="24.7109375" customWidth="1"/>
    <col min="9220" max="9220" width="16.7109375" customWidth="1"/>
    <col min="9221" max="9221" width="6.7109375" customWidth="1"/>
    <col min="9222" max="9222" width="10.7109375" customWidth="1"/>
    <col min="9223" max="9223" width="12.28515625" customWidth="1"/>
    <col min="9224" max="9224" width="13" customWidth="1"/>
    <col min="9473" max="9473" width="3.7109375" customWidth="1"/>
    <col min="9474" max="9474" width="5.7109375" customWidth="1"/>
    <col min="9475" max="9475" width="24.7109375" customWidth="1"/>
    <col min="9476" max="9476" width="16.7109375" customWidth="1"/>
    <col min="9477" max="9477" width="6.7109375" customWidth="1"/>
    <col min="9478" max="9478" width="10.7109375" customWidth="1"/>
    <col min="9479" max="9479" width="12.28515625" customWidth="1"/>
    <col min="9480" max="9480" width="13" customWidth="1"/>
    <col min="9729" max="9729" width="3.7109375" customWidth="1"/>
    <col min="9730" max="9730" width="5.7109375" customWidth="1"/>
    <col min="9731" max="9731" width="24.7109375" customWidth="1"/>
    <col min="9732" max="9732" width="16.7109375" customWidth="1"/>
    <col min="9733" max="9733" width="6.7109375" customWidth="1"/>
    <col min="9734" max="9734" width="10.7109375" customWidth="1"/>
    <col min="9735" max="9735" width="12.28515625" customWidth="1"/>
    <col min="9736" max="9736" width="13" customWidth="1"/>
    <col min="9985" max="9985" width="3.7109375" customWidth="1"/>
    <col min="9986" max="9986" width="5.7109375" customWidth="1"/>
    <col min="9987" max="9987" width="24.7109375" customWidth="1"/>
    <col min="9988" max="9988" width="16.7109375" customWidth="1"/>
    <col min="9989" max="9989" width="6.7109375" customWidth="1"/>
    <col min="9990" max="9990" width="10.7109375" customWidth="1"/>
    <col min="9991" max="9991" width="12.28515625" customWidth="1"/>
    <col min="9992" max="9992" width="13" customWidth="1"/>
    <col min="10241" max="10241" width="3.7109375" customWidth="1"/>
    <col min="10242" max="10242" width="5.7109375" customWidth="1"/>
    <col min="10243" max="10243" width="24.7109375" customWidth="1"/>
    <col min="10244" max="10244" width="16.7109375" customWidth="1"/>
    <col min="10245" max="10245" width="6.7109375" customWidth="1"/>
    <col min="10246" max="10246" width="10.7109375" customWidth="1"/>
    <col min="10247" max="10247" width="12.28515625" customWidth="1"/>
    <col min="10248" max="10248" width="13" customWidth="1"/>
    <col min="10497" max="10497" width="3.7109375" customWidth="1"/>
    <col min="10498" max="10498" width="5.7109375" customWidth="1"/>
    <col min="10499" max="10499" width="24.7109375" customWidth="1"/>
    <col min="10500" max="10500" width="16.7109375" customWidth="1"/>
    <col min="10501" max="10501" width="6.7109375" customWidth="1"/>
    <col min="10502" max="10502" width="10.7109375" customWidth="1"/>
    <col min="10503" max="10503" width="12.28515625" customWidth="1"/>
    <col min="10504" max="10504" width="13" customWidth="1"/>
    <col min="10753" max="10753" width="3.7109375" customWidth="1"/>
    <col min="10754" max="10754" width="5.7109375" customWidth="1"/>
    <col min="10755" max="10755" width="24.7109375" customWidth="1"/>
    <col min="10756" max="10756" width="16.7109375" customWidth="1"/>
    <col min="10757" max="10757" width="6.7109375" customWidth="1"/>
    <col min="10758" max="10758" width="10.7109375" customWidth="1"/>
    <col min="10759" max="10759" width="12.28515625" customWidth="1"/>
    <col min="10760" max="10760" width="13" customWidth="1"/>
    <col min="11009" max="11009" width="3.7109375" customWidth="1"/>
    <col min="11010" max="11010" width="5.7109375" customWidth="1"/>
    <col min="11011" max="11011" width="24.7109375" customWidth="1"/>
    <col min="11012" max="11012" width="16.7109375" customWidth="1"/>
    <col min="11013" max="11013" width="6.7109375" customWidth="1"/>
    <col min="11014" max="11014" width="10.7109375" customWidth="1"/>
    <col min="11015" max="11015" width="12.28515625" customWidth="1"/>
    <col min="11016" max="11016" width="13" customWidth="1"/>
    <col min="11265" max="11265" width="3.7109375" customWidth="1"/>
    <col min="11266" max="11266" width="5.7109375" customWidth="1"/>
    <col min="11267" max="11267" width="24.7109375" customWidth="1"/>
    <col min="11268" max="11268" width="16.7109375" customWidth="1"/>
    <col min="11269" max="11269" width="6.7109375" customWidth="1"/>
    <col min="11270" max="11270" width="10.7109375" customWidth="1"/>
    <col min="11271" max="11271" width="12.28515625" customWidth="1"/>
    <col min="11272" max="11272" width="13" customWidth="1"/>
    <col min="11521" max="11521" width="3.7109375" customWidth="1"/>
    <col min="11522" max="11522" width="5.7109375" customWidth="1"/>
    <col min="11523" max="11523" width="24.7109375" customWidth="1"/>
    <col min="11524" max="11524" width="16.7109375" customWidth="1"/>
    <col min="11525" max="11525" width="6.7109375" customWidth="1"/>
    <col min="11526" max="11526" width="10.7109375" customWidth="1"/>
    <col min="11527" max="11527" width="12.28515625" customWidth="1"/>
    <col min="11528" max="11528" width="13" customWidth="1"/>
    <col min="11777" max="11777" width="3.7109375" customWidth="1"/>
    <col min="11778" max="11778" width="5.7109375" customWidth="1"/>
    <col min="11779" max="11779" width="24.7109375" customWidth="1"/>
    <col min="11780" max="11780" width="16.7109375" customWidth="1"/>
    <col min="11781" max="11781" width="6.7109375" customWidth="1"/>
    <col min="11782" max="11782" width="10.7109375" customWidth="1"/>
    <col min="11783" max="11783" width="12.28515625" customWidth="1"/>
    <col min="11784" max="11784" width="13" customWidth="1"/>
    <col min="12033" max="12033" width="3.7109375" customWidth="1"/>
    <col min="12034" max="12034" width="5.7109375" customWidth="1"/>
    <col min="12035" max="12035" width="24.7109375" customWidth="1"/>
    <col min="12036" max="12036" width="16.7109375" customWidth="1"/>
    <col min="12037" max="12037" width="6.7109375" customWidth="1"/>
    <col min="12038" max="12038" width="10.7109375" customWidth="1"/>
    <col min="12039" max="12039" width="12.28515625" customWidth="1"/>
    <col min="12040" max="12040" width="13" customWidth="1"/>
    <col min="12289" max="12289" width="3.7109375" customWidth="1"/>
    <col min="12290" max="12290" width="5.7109375" customWidth="1"/>
    <col min="12291" max="12291" width="24.7109375" customWidth="1"/>
    <col min="12292" max="12292" width="16.7109375" customWidth="1"/>
    <col min="12293" max="12293" width="6.7109375" customWidth="1"/>
    <col min="12294" max="12294" width="10.7109375" customWidth="1"/>
    <col min="12295" max="12295" width="12.28515625" customWidth="1"/>
    <col min="12296" max="12296" width="13" customWidth="1"/>
    <col min="12545" max="12545" width="3.7109375" customWidth="1"/>
    <col min="12546" max="12546" width="5.7109375" customWidth="1"/>
    <col min="12547" max="12547" width="24.7109375" customWidth="1"/>
    <col min="12548" max="12548" width="16.7109375" customWidth="1"/>
    <col min="12549" max="12549" width="6.7109375" customWidth="1"/>
    <col min="12550" max="12550" width="10.7109375" customWidth="1"/>
    <col min="12551" max="12551" width="12.28515625" customWidth="1"/>
    <col min="12552" max="12552" width="13" customWidth="1"/>
    <col min="12801" max="12801" width="3.7109375" customWidth="1"/>
    <col min="12802" max="12802" width="5.7109375" customWidth="1"/>
    <col min="12803" max="12803" width="24.7109375" customWidth="1"/>
    <col min="12804" max="12804" width="16.7109375" customWidth="1"/>
    <col min="12805" max="12805" width="6.7109375" customWidth="1"/>
    <col min="12806" max="12806" width="10.7109375" customWidth="1"/>
    <col min="12807" max="12807" width="12.28515625" customWidth="1"/>
    <col min="12808" max="12808" width="13" customWidth="1"/>
    <col min="13057" max="13057" width="3.7109375" customWidth="1"/>
    <col min="13058" max="13058" width="5.7109375" customWidth="1"/>
    <col min="13059" max="13059" width="24.7109375" customWidth="1"/>
    <col min="13060" max="13060" width="16.7109375" customWidth="1"/>
    <col min="13061" max="13061" width="6.7109375" customWidth="1"/>
    <col min="13062" max="13062" width="10.7109375" customWidth="1"/>
    <col min="13063" max="13063" width="12.28515625" customWidth="1"/>
    <col min="13064" max="13064" width="13" customWidth="1"/>
    <col min="13313" max="13313" width="3.7109375" customWidth="1"/>
    <col min="13314" max="13314" width="5.7109375" customWidth="1"/>
    <col min="13315" max="13315" width="24.7109375" customWidth="1"/>
    <col min="13316" max="13316" width="16.7109375" customWidth="1"/>
    <col min="13317" max="13317" width="6.7109375" customWidth="1"/>
    <col min="13318" max="13318" width="10.7109375" customWidth="1"/>
    <col min="13319" max="13319" width="12.28515625" customWidth="1"/>
    <col min="13320" max="13320" width="13" customWidth="1"/>
    <col min="13569" max="13569" width="3.7109375" customWidth="1"/>
    <col min="13570" max="13570" width="5.7109375" customWidth="1"/>
    <col min="13571" max="13571" width="24.7109375" customWidth="1"/>
    <col min="13572" max="13572" width="16.7109375" customWidth="1"/>
    <col min="13573" max="13573" width="6.7109375" customWidth="1"/>
    <col min="13574" max="13574" width="10.7109375" customWidth="1"/>
    <col min="13575" max="13575" width="12.28515625" customWidth="1"/>
    <col min="13576" max="13576" width="13" customWidth="1"/>
    <col min="13825" max="13825" width="3.7109375" customWidth="1"/>
    <col min="13826" max="13826" width="5.7109375" customWidth="1"/>
    <col min="13827" max="13827" width="24.7109375" customWidth="1"/>
    <col min="13828" max="13828" width="16.7109375" customWidth="1"/>
    <col min="13829" max="13829" width="6.7109375" customWidth="1"/>
    <col min="13830" max="13830" width="10.7109375" customWidth="1"/>
    <col min="13831" max="13831" width="12.28515625" customWidth="1"/>
    <col min="13832" max="13832" width="13" customWidth="1"/>
    <col min="14081" max="14081" width="3.7109375" customWidth="1"/>
    <col min="14082" max="14082" width="5.7109375" customWidth="1"/>
    <col min="14083" max="14083" width="24.7109375" customWidth="1"/>
    <col min="14084" max="14084" width="16.7109375" customWidth="1"/>
    <col min="14085" max="14085" width="6.7109375" customWidth="1"/>
    <col min="14086" max="14086" width="10.7109375" customWidth="1"/>
    <col min="14087" max="14087" width="12.28515625" customWidth="1"/>
    <col min="14088" max="14088" width="13" customWidth="1"/>
    <col min="14337" max="14337" width="3.7109375" customWidth="1"/>
    <col min="14338" max="14338" width="5.7109375" customWidth="1"/>
    <col min="14339" max="14339" width="24.7109375" customWidth="1"/>
    <col min="14340" max="14340" width="16.7109375" customWidth="1"/>
    <col min="14341" max="14341" width="6.7109375" customWidth="1"/>
    <col min="14342" max="14342" width="10.7109375" customWidth="1"/>
    <col min="14343" max="14343" width="12.28515625" customWidth="1"/>
    <col min="14344" max="14344" width="13" customWidth="1"/>
    <col min="14593" max="14593" width="3.7109375" customWidth="1"/>
    <col min="14594" max="14594" width="5.7109375" customWidth="1"/>
    <col min="14595" max="14595" width="24.7109375" customWidth="1"/>
    <col min="14596" max="14596" width="16.7109375" customWidth="1"/>
    <col min="14597" max="14597" width="6.7109375" customWidth="1"/>
    <col min="14598" max="14598" width="10.7109375" customWidth="1"/>
    <col min="14599" max="14599" width="12.28515625" customWidth="1"/>
    <col min="14600" max="14600" width="13" customWidth="1"/>
    <col min="14849" max="14849" width="3.7109375" customWidth="1"/>
    <col min="14850" max="14850" width="5.7109375" customWidth="1"/>
    <col min="14851" max="14851" width="24.7109375" customWidth="1"/>
    <col min="14852" max="14852" width="16.7109375" customWidth="1"/>
    <col min="14853" max="14853" width="6.7109375" customWidth="1"/>
    <col min="14854" max="14854" width="10.7109375" customWidth="1"/>
    <col min="14855" max="14855" width="12.28515625" customWidth="1"/>
    <col min="14856" max="14856" width="13" customWidth="1"/>
    <col min="15105" max="15105" width="3.7109375" customWidth="1"/>
    <col min="15106" max="15106" width="5.7109375" customWidth="1"/>
    <col min="15107" max="15107" width="24.7109375" customWidth="1"/>
    <col min="15108" max="15108" width="16.7109375" customWidth="1"/>
    <col min="15109" max="15109" width="6.7109375" customWidth="1"/>
    <col min="15110" max="15110" width="10.7109375" customWidth="1"/>
    <col min="15111" max="15111" width="12.28515625" customWidth="1"/>
    <col min="15112" max="15112" width="13" customWidth="1"/>
    <col min="15361" max="15361" width="3.7109375" customWidth="1"/>
    <col min="15362" max="15362" width="5.7109375" customWidth="1"/>
    <col min="15363" max="15363" width="24.7109375" customWidth="1"/>
    <col min="15364" max="15364" width="16.7109375" customWidth="1"/>
    <col min="15365" max="15365" width="6.7109375" customWidth="1"/>
    <col min="15366" max="15366" width="10.7109375" customWidth="1"/>
    <col min="15367" max="15367" width="12.28515625" customWidth="1"/>
    <col min="15368" max="15368" width="13" customWidth="1"/>
    <col min="15617" max="15617" width="3.7109375" customWidth="1"/>
    <col min="15618" max="15618" width="5.7109375" customWidth="1"/>
    <col min="15619" max="15619" width="24.7109375" customWidth="1"/>
    <col min="15620" max="15620" width="16.7109375" customWidth="1"/>
    <col min="15621" max="15621" width="6.7109375" customWidth="1"/>
    <col min="15622" max="15622" width="10.7109375" customWidth="1"/>
    <col min="15623" max="15623" width="12.28515625" customWidth="1"/>
    <col min="15624" max="15624" width="13" customWidth="1"/>
    <col min="15873" max="15873" width="3.7109375" customWidth="1"/>
    <col min="15874" max="15874" width="5.7109375" customWidth="1"/>
    <col min="15875" max="15875" width="24.7109375" customWidth="1"/>
    <col min="15876" max="15876" width="16.7109375" customWidth="1"/>
    <col min="15877" max="15877" width="6.7109375" customWidth="1"/>
    <col min="15878" max="15878" width="10.7109375" customWidth="1"/>
    <col min="15879" max="15879" width="12.28515625" customWidth="1"/>
    <col min="15880" max="15880" width="13" customWidth="1"/>
    <col min="16129" max="16129" width="3.7109375" customWidth="1"/>
    <col min="16130" max="16130" width="5.7109375" customWidth="1"/>
    <col min="16131" max="16131" width="24.7109375" customWidth="1"/>
    <col min="16132" max="16132" width="16.7109375" customWidth="1"/>
    <col min="16133" max="16133" width="6.7109375" customWidth="1"/>
    <col min="16134" max="16134" width="10.7109375" customWidth="1"/>
    <col min="16135" max="16135" width="12.28515625" customWidth="1"/>
    <col min="16136" max="16136" width="13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/>
    </row>
    <row r="2" spans="1:8" x14ac:dyDescent="0.2">
      <c r="A2" s="3"/>
      <c r="B2" s="3"/>
      <c r="C2" s="3"/>
      <c r="D2" s="3"/>
      <c r="E2" s="4"/>
      <c r="F2" s="3"/>
      <c r="G2" s="5" t="s">
        <v>10</v>
      </c>
      <c r="H2" s="6" t="s">
        <v>75</v>
      </c>
    </row>
    <row r="3" spans="1:8" s="8" customFormat="1" ht="11.25" x14ac:dyDescent="0.2">
      <c r="A3" s="7"/>
      <c r="B3" s="7"/>
      <c r="D3" s="7"/>
      <c r="E3" s="9"/>
      <c r="F3" s="7"/>
      <c r="G3" s="7"/>
      <c r="H3" s="10"/>
    </row>
    <row r="4" spans="1:8" ht="12.75" x14ac:dyDescent="0.2">
      <c r="A4" s="11" t="s">
        <v>0</v>
      </c>
      <c r="B4" s="12"/>
      <c r="D4" s="12"/>
      <c r="E4" s="12"/>
      <c r="F4" s="12"/>
      <c r="G4" s="12"/>
      <c r="H4" s="13" t="s">
        <v>1</v>
      </c>
    </row>
    <row r="5" spans="1:8" x14ac:dyDescent="0.2">
      <c r="A5" s="14" t="s">
        <v>2</v>
      </c>
      <c r="B5" s="15" t="s">
        <v>3</v>
      </c>
      <c r="D5" s="16"/>
      <c r="E5" s="17"/>
      <c r="F5" s="17"/>
      <c r="G5" s="17"/>
      <c r="H5" s="18"/>
    </row>
    <row r="6" spans="1:8" x14ac:dyDescent="0.2">
      <c r="A6" s="14" t="s">
        <v>2</v>
      </c>
      <c r="B6" s="15" t="s">
        <v>4</v>
      </c>
      <c r="D6" s="16"/>
      <c r="E6" s="17"/>
      <c r="F6" s="17"/>
      <c r="G6" s="17"/>
      <c r="H6" s="18"/>
    </row>
    <row r="7" spans="1:8" x14ac:dyDescent="0.2">
      <c r="A7" s="14"/>
      <c r="B7" s="15" t="s">
        <v>5</v>
      </c>
      <c r="D7" s="16"/>
      <c r="E7" s="17"/>
      <c r="F7" s="17"/>
      <c r="G7" s="17"/>
      <c r="H7" s="18"/>
    </row>
    <row r="8" spans="1:8" x14ac:dyDescent="0.2">
      <c r="A8" s="19" t="s">
        <v>2</v>
      </c>
      <c r="B8" s="20" t="s">
        <v>6</v>
      </c>
      <c r="D8" s="16"/>
      <c r="E8" s="17"/>
      <c r="F8" s="17"/>
      <c r="G8" s="17"/>
      <c r="H8" s="18"/>
    </row>
    <row r="9" spans="1:8" x14ac:dyDescent="0.2">
      <c r="A9" s="14" t="s">
        <v>2</v>
      </c>
      <c r="B9" s="15" t="s">
        <v>7</v>
      </c>
      <c r="D9" s="16"/>
      <c r="E9" s="17"/>
      <c r="F9" s="17"/>
      <c r="G9" s="17"/>
      <c r="H9" s="18"/>
    </row>
    <row r="10" spans="1:8" s="17" customFormat="1" x14ac:dyDescent="0.2">
      <c r="A10" s="21"/>
      <c r="B10" s="22" t="s">
        <v>8</v>
      </c>
      <c r="C10" s="23"/>
      <c r="D10" s="24"/>
      <c r="E10" s="25"/>
      <c r="F10" s="26"/>
      <c r="G10" s="27"/>
      <c r="H10" s="27"/>
    </row>
    <row r="11" spans="1:8" s="17" customFormat="1" x14ac:dyDescent="0.2">
      <c r="A11" s="28"/>
    </row>
    <row r="12" spans="1:8" ht="12.75" x14ac:dyDescent="0.2">
      <c r="A12" s="29" t="s">
        <v>9</v>
      </c>
      <c r="B12" s="30" t="s">
        <v>10</v>
      </c>
      <c r="C12" s="31"/>
      <c r="D12" s="31"/>
      <c r="E12" s="32"/>
      <c r="F12" s="33"/>
      <c r="G12" s="33"/>
      <c r="H12" s="34"/>
    </row>
    <row r="13" spans="1:8" x14ac:dyDescent="0.2">
      <c r="H13"/>
    </row>
    <row r="14" spans="1:8" ht="12.75" x14ac:dyDescent="0.25">
      <c r="A14" s="35" t="s">
        <v>11</v>
      </c>
      <c r="B14" s="36" t="s">
        <v>12</v>
      </c>
      <c r="C14" s="37" t="s">
        <v>13</v>
      </c>
      <c r="D14" s="38" t="s">
        <v>14</v>
      </c>
      <c r="E14" s="39" t="s">
        <v>15</v>
      </c>
      <c r="F14" s="39" t="s">
        <v>16</v>
      </c>
      <c r="G14" s="39" t="s">
        <v>17</v>
      </c>
      <c r="H14" s="37" t="s">
        <v>18</v>
      </c>
    </row>
    <row r="15" spans="1:8" ht="12.75" x14ac:dyDescent="0.25">
      <c r="A15" s="40">
        <v>1</v>
      </c>
      <c r="B15" s="41">
        <v>2</v>
      </c>
      <c r="C15" s="42" t="s">
        <v>19</v>
      </c>
      <c r="D15" s="43"/>
      <c r="E15" s="44">
        <v>4</v>
      </c>
      <c r="F15" s="44">
        <v>5</v>
      </c>
      <c r="G15" s="44" t="s">
        <v>20</v>
      </c>
      <c r="H15" s="45" t="s">
        <v>21</v>
      </c>
    </row>
    <row r="16" spans="1:8" s="8" customFormat="1" x14ac:dyDescent="0.2">
      <c r="A16" s="46"/>
      <c r="B16" s="46"/>
      <c r="C16" s="46"/>
      <c r="D16" s="46"/>
      <c r="E16" s="46"/>
      <c r="F16" s="46"/>
      <c r="G16" s="17"/>
      <c r="H16" s="17"/>
    </row>
    <row r="17" spans="1:8" s="8" customFormat="1" x14ac:dyDescent="0.2">
      <c r="A17" s="47" t="s">
        <v>22</v>
      </c>
      <c r="B17" s="48" t="s">
        <v>76</v>
      </c>
      <c r="C17" s="48"/>
      <c r="D17" s="49"/>
      <c r="E17" s="49"/>
      <c r="F17" s="49"/>
      <c r="G17" s="49"/>
      <c r="H17" s="50"/>
    </row>
    <row r="18" spans="1:8" s="8" customFormat="1" x14ac:dyDescent="0.2">
      <c r="A18" s="51"/>
      <c r="B18" s="51"/>
      <c r="C18" s="52"/>
      <c r="D18" s="52"/>
      <c r="E18" s="53"/>
      <c r="F18" s="54"/>
      <c r="G18" s="54"/>
      <c r="H18" s="54"/>
    </row>
    <row r="19" spans="1:8" s="62" customFormat="1" ht="21" customHeight="1" x14ac:dyDescent="0.2">
      <c r="A19" s="55"/>
      <c r="B19" s="56">
        <v>1</v>
      </c>
      <c r="C19" s="57" t="s">
        <v>23</v>
      </c>
      <c r="D19" s="58" t="s">
        <v>23</v>
      </c>
      <c r="E19" s="59" t="s">
        <v>24</v>
      </c>
      <c r="F19" s="59">
        <v>60</v>
      </c>
      <c r="G19" s="60"/>
      <c r="H19" s="61">
        <f>G19*F19</f>
        <v>0</v>
      </c>
    </row>
    <row r="20" spans="1:8" s="62" customFormat="1" ht="21" customHeight="1" x14ac:dyDescent="0.2">
      <c r="A20" s="55"/>
      <c r="B20" s="56">
        <v>2</v>
      </c>
      <c r="C20" s="57" t="s">
        <v>25</v>
      </c>
      <c r="D20" s="58" t="s">
        <v>25</v>
      </c>
      <c r="E20" s="59" t="s">
        <v>26</v>
      </c>
      <c r="F20" s="59">
        <v>6</v>
      </c>
      <c r="G20" s="60"/>
      <c r="H20" s="61">
        <f t="shared" ref="H20:H55" si="0">G20*F20</f>
        <v>0</v>
      </c>
    </row>
    <row r="21" spans="1:8" s="62" customFormat="1" ht="21" customHeight="1" x14ac:dyDescent="0.2">
      <c r="A21" s="55"/>
      <c r="B21" s="56">
        <v>3</v>
      </c>
      <c r="C21" s="57" t="s">
        <v>27</v>
      </c>
      <c r="D21" s="58" t="s">
        <v>27</v>
      </c>
      <c r="E21" s="59" t="s">
        <v>24</v>
      </c>
      <c r="F21" s="59">
        <v>4</v>
      </c>
      <c r="G21" s="60"/>
      <c r="H21" s="61">
        <f t="shared" si="0"/>
        <v>0</v>
      </c>
    </row>
    <row r="22" spans="1:8" s="62" customFormat="1" ht="35.25" customHeight="1" x14ac:dyDescent="0.2">
      <c r="A22" s="55"/>
      <c r="B22" s="56">
        <v>4</v>
      </c>
      <c r="C22" s="57" t="s">
        <v>28</v>
      </c>
      <c r="D22" s="58" t="s">
        <v>28</v>
      </c>
      <c r="E22" s="59" t="s">
        <v>24</v>
      </c>
      <c r="F22" s="59">
        <v>54</v>
      </c>
      <c r="G22" s="60"/>
      <c r="H22" s="61">
        <f t="shared" si="0"/>
        <v>0</v>
      </c>
    </row>
    <row r="23" spans="1:8" s="62" customFormat="1" ht="21" customHeight="1" x14ac:dyDescent="0.2">
      <c r="A23" s="55"/>
      <c r="B23" s="56">
        <v>5</v>
      </c>
      <c r="C23" s="57" t="s">
        <v>29</v>
      </c>
      <c r="D23" s="58" t="s">
        <v>29</v>
      </c>
      <c r="E23" s="59" t="s">
        <v>24</v>
      </c>
      <c r="F23" s="59">
        <v>60</v>
      </c>
      <c r="G23" s="60"/>
      <c r="H23" s="61">
        <f t="shared" si="0"/>
        <v>0</v>
      </c>
    </row>
    <row r="24" spans="1:8" s="62" customFormat="1" ht="21" customHeight="1" x14ac:dyDescent="0.2">
      <c r="A24" s="55"/>
      <c r="B24" s="56">
        <v>6</v>
      </c>
      <c r="C24" s="57" t="s">
        <v>30</v>
      </c>
      <c r="D24" s="58" t="s">
        <v>30</v>
      </c>
      <c r="E24" s="59" t="s">
        <v>24</v>
      </c>
      <c r="F24" s="59">
        <v>20</v>
      </c>
      <c r="G24" s="60"/>
      <c r="H24" s="61">
        <f t="shared" si="0"/>
        <v>0</v>
      </c>
    </row>
    <row r="25" spans="1:8" s="62" customFormat="1" ht="21" customHeight="1" x14ac:dyDescent="0.2">
      <c r="A25" s="55"/>
      <c r="B25" s="56">
        <v>7</v>
      </c>
      <c r="C25" s="57" t="s">
        <v>31</v>
      </c>
      <c r="D25" s="58" t="s">
        <v>31</v>
      </c>
      <c r="E25" s="59" t="s">
        <v>24</v>
      </c>
      <c r="F25" s="59">
        <v>100</v>
      </c>
      <c r="G25" s="60"/>
      <c r="H25" s="61">
        <f t="shared" si="0"/>
        <v>0</v>
      </c>
    </row>
    <row r="26" spans="1:8" s="62" customFormat="1" ht="21" customHeight="1" x14ac:dyDescent="0.2">
      <c r="A26" s="55"/>
      <c r="B26" s="56">
        <v>8</v>
      </c>
      <c r="C26" s="57" t="s">
        <v>32</v>
      </c>
      <c r="D26" s="58" t="s">
        <v>32</v>
      </c>
      <c r="E26" s="59" t="s">
        <v>24</v>
      </c>
      <c r="F26" s="59">
        <v>20</v>
      </c>
      <c r="G26" s="60"/>
      <c r="H26" s="61">
        <f t="shared" si="0"/>
        <v>0</v>
      </c>
    </row>
    <row r="27" spans="1:8" s="62" customFormat="1" ht="21" customHeight="1" x14ac:dyDescent="0.2">
      <c r="A27" s="55"/>
      <c r="B27" s="56">
        <v>9</v>
      </c>
      <c r="C27" s="57" t="s">
        <v>33</v>
      </c>
      <c r="D27" s="58" t="s">
        <v>33</v>
      </c>
      <c r="E27" s="59" t="s">
        <v>24</v>
      </c>
      <c r="F27" s="59">
        <v>386</v>
      </c>
      <c r="G27" s="60"/>
      <c r="H27" s="61">
        <f t="shared" si="0"/>
        <v>0</v>
      </c>
    </row>
    <row r="28" spans="1:8" s="62" customFormat="1" ht="21" customHeight="1" x14ac:dyDescent="0.2">
      <c r="A28" s="55"/>
      <c r="B28" s="56">
        <v>10</v>
      </c>
      <c r="C28" s="57" t="s">
        <v>34</v>
      </c>
      <c r="D28" s="58" t="s">
        <v>34</v>
      </c>
      <c r="E28" s="59" t="s">
        <v>24</v>
      </c>
      <c r="F28" s="59">
        <v>200</v>
      </c>
      <c r="G28" s="60"/>
      <c r="H28" s="61">
        <f t="shared" si="0"/>
        <v>0</v>
      </c>
    </row>
    <row r="29" spans="1:8" s="62" customFormat="1" ht="21" customHeight="1" x14ac:dyDescent="0.2">
      <c r="A29" s="55"/>
      <c r="B29" s="56">
        <v>11</v>
      </c>
      <c r="C29" s="57" t="s">
        <v>35</v>
      </c>
      <c r="D29" s="58" t="s">
        <v>35</v>
      </c>
      <c r="E29" s="59" t="s">
        <v>24</v>
      </c>
      <c r="F29" s="59">
        <v>50</v>
      </c>
      <c r="G29" s="60"/>
      <c r="H29" s="61">
        <f t="shared" si="0"/>
        <v>0</v>
      </c>
    </row>
    <row r="30" spans="1:8" s="62" customFormat="1" ht="21" customHeight="1" x14ac:dyDescent="0.2">
      <c r="A30" s="55"/>
      <c r="B30" s="56">
        <v>12</v>
      </c>
      <c r="C30" s="57" t="s">
        <v>36</v>
      </c>
      <c r="D30" s="58" t="s">
        <v>36</v>
      </c>
      <c r="E30" s="59" t="s">
        <v>24</v>
      </c>
      <c r="F30" s="59">
        <v>20</v>
      </c>
      <c r="G30" s="60"/>
      <c r="H30" s="61">
        <f t="shared" si="0"/>
        <v>0</v>
      </c>
    </row>
    <row r="31" spans="1:8" s="62" customFormat="1" ht="28.5" customHeight="1" x14ac:dyDescent="0.2">
      <c r="A31" s="55"/>
      <c r="B31" s="56">
        <v>13</v>
      </c>
      <c r="C31" s="57" t="s">
        <v>37</v>
      </c>
      <c r="D31" s="58" t="s">
        <v>37</v>
      </c>
      <c r="E31" s="59" t="s">
        <v>24</v>
      </c>
      <c r="F31" s="59">
        <v>5</v>
      </c>
      <c r="G31" s="60"/>
      <c r="H31" s="61">
        <f t="shared" si="0"/>
        <v>0</v>
      </c>
    </row>
    <row r="32" spans="1:8" s="62" customFormat="1" ht="30" customHeight="1" x14ac:dyDescent="0.2">
      <c r="A32" s="55"/>
      <c r="B32" s="56">
        <v>14</v>
      </c>
      <c r="C32" s="57" t="s">
        <v>38</v>
      </c>
      <c r="D32" s="58" t="s">
        <v>38</v>
      </c>
      <c r="E32" s="59" t="s">
        <v>24</v>
      </c>
      <c r="F32" s="59">
        <v>30</v>
      </c>
      <c r="G32" s="60"/>
      <c r="H32" s="61">
        <f t="shared" si="0"/>
        <v>0</v>
      </c>
    </row>
    <row r="33" spans="1:8" s="62" customFormat="1" ht="21" customHeight="1" x14ac:dyDescent="0.2">
      <c r="A33" s="55"/>
      <c r="B33" s="56">
        <v>15</v>
      </c>
      <c r="C33" s="57" t="s">
        <v>39</v>
      </c>
      <c r="D33" s="58" t="s">
        <v>39</v>
      </c>
      <c r="E33" s="59" t="s">
        <v>24</v>
      </c>
      <c r="F33" s="59">
        <v>50</v>
      </c>
      <c r="G33" s="60"/>
      <c r="H33" s="61">
        <f t="shared" si="0"/>
        <v>0</v>
      </c>
    </row>
    <row r="34" spans="1:8" s="62" customFormat="1" ht="31.5" customHeight="1" x14ac:dyDescent="0.2">
      <c r="A34" s="55"/>
      <c r="B34" s="56">
        <v>16</v>
      </c>
      <c r="C34" s="57" t="s">
        <v>40</v>
      </c>
      <c r="D34" s="58" t="s">
        <v>40</v>
      </c>
      <c r="E34" s="59" t="s">
        <v>24</v>
      </c>
      <c r="F34" s="59">
        <v>80</v>
      </c>
      <c r="G34" s="60"/>
      <c r="H34" s="61">
        <f t="shared" si="0"/>
        <v>0</v>
      </c>
    </row>
    <row r="35" spans="1:8" s="62" customFormat="1" ht="21" customHeight="1" x14ac:dyDescent="0.2">
      <c r="A35" s="55"/>
      <c r="B35" s="56">
        <v>17</v>
      </c>
      <c r="C35" s="57" t="s">
        <v>41</v>
      </c>
      <c r="D35" s="58" t="s">
        <v>41</v>
      </c>
      <c r="E35" s="59" t="s">
        <v>42</v>
      </c>
      <c r="F35" s="59">
        <v>1500</v>
      </c>
      <c r="G35" s="60"/>
      <c r="H35" s="61">
        <f t="shared" si="0"/>
        <v>0</v>
      </c>
    </row>
    <row r="36" spans="1:8" s="62" customFormat="1" ht="21" customHeight="1" x14ac:dyDescent="0.2">
      <c r="A36" s="55"/>
      <c r="B36" s="56">
        <v>18</v>
      </c>
      <c r="C36" s="57" t="s">
        <v>43</v>
      </c>
      <c r="D36" s="58" t="s">
        <v>44</v>
      </c>
      <c r="E36" s="59" t="s">
        <v>24</v>
      </c>
      <c r="F36" s="59">
        <v>30</v>
      </c>
      <c r="G36" s="60"/>
      <c r="H36" s="61">
        <f t="shared" si="0"/>
        <v>0</v>
      </c>
    </row>
    <row r="37" spans="1:8" s="62" customFormat="1" ht="21" customHeight="1" x14ac:dyDescent="0.2">
      <c r="A37" s="55"/>
      <c r="B37" s="56">
        <v>19</v>
      </c>
      <c r="C37" s="57" t="s">
        <v>45</v>
      </c>
      <c r="D37" s="58" t="s">
        <v>45</v>
      </c>
      <c r="E37" s="59" t="s">
        <v>24</v>
      </c>
      <c r="F37" s="59">
        <v>320</v>
      </c>
      <c r="G37" s="60"/>
      <c r="H37" s="61">
        <f t="shared" si="0"/>
        <v>0</v>
      </c>
    </row>
    <row r="38" spans="1:8" s="62" customFormat="1" ht="21" customHeight="1" x14ac:dyDescent="0.2">
      <c r="A38" s="55"/>
      <c r="B38" s="56">
        <v>20</v>
      </c>
      <c r="C38" s="57" t="s">
        <v>46</v>
      </c>
      <c r="D38" s="58" t="s">
        <v>46</v>
      </c>
      <c r="E38" s="59" t="s">
        <v>42</v>
      </c>
      <c r="F38" s="59">
        <v>5000</v>
      </c>
      <c r="G38" s="60"/>
      <c r="H38" s="61">
        <f t="shared" si="0"/>
        <v>0</v>
      </c>
    </row>
    <row r="39" spans="1:8" s="62" customFormat="1" ht="21" customHeight="1" x14ac:dyDescent="0.2">
      <c r="A39" s="55"/>
      <c r="B39" s="56">
        <v>21</v>
      </c>
      <c r="C39" s="57" t="s">
        <v>47</v>
      </c>
      <c r="D39" s="58" t="s">
        <v>47</v>
      </c>
      <c r="E39" s="59" t="s">
        <v>24</v>
      </c>
      <c r="F39" s="59">
        <v>200</v>
      </c>
      <c r="G39" s="60"/>
      <c r="H39" s="61">
        <f t="shared" si="0"/>
        <v>0</v>
      </c>
    </row>
    <row r="40" spans="1:8" s="62" customFormat="1" ht="21" customHeight="1" x14ac:dyDescent="0.2">
      <c r="A40" s="55"/>
      <c r="B40" s="56">
        <v>22</v>
      </c>
      <c r="C40" s="57" t="s">
        <v>48</v>
      </c>
      <c r="D40" s="58" t="s">
        <v>48</v>
      </c>
      <c r="E40" s="59" t="s">
        <v>24</v>
      </c>
      <c r="F40" s="59">
        <v>400</v>
      </c>
      <c r="G40" s="60"/>
      <c r="H40" s="61">
        <f t="shared" si="0"/>
        <v>0</v>
      </c>
    </row>
    <row r="41" spans="1:8" s="62" customFormat="1" ht="21" customHeight="1" x14ac:dyDescent="0.2">
      <c r="A41" s="55"/>
      <c r="B41" s="56">
        <v>23</v>
      </c>
      <c r="C41" s="57" t="s">
        <v>49</v>
      </c>
      <c r="D41" s="58" t="s">
        <v>50</v>
      </c>
      <c r="E41" s="59" t="s">
        <v>24</v>
      </c>
      <c r="F41" s="59">
        <v>100</v>
      </c>
      <c r="G41" s="60"/>
      <c r="H41" s="61">
        <f t="shared" si="0"/>
        <v>0</v>
      </c>
    </row>
    <row r="42" spans="1:8" s="62" customFormat="1" ht="21" customHeight="1" x14ac:dyDescent="0.2">
      <c r="A42" s="55"/>
      <c r="B42" s="56">
        <v>24</v>
      </c>
      <c r="C42" s="57" t="s">
        <v>51</v>
      </c>
      <c r="D42" s="58" t="s">
        <v>51</v>
      </c>
      <c r="E42" s="59" t="s">
        <v>24</v>
      </c>
      <c r="F42" s="59">
        <v>80</v>
      </c>
      <c r="G42" s="60"/>
      <c r="H42" s="61">
        <f t="shared" si="0"/>
        <v>0</v>
      </c>
    </row>
    <row r="43" spans="1:8" s="62" customFormat="1" ht="21" customHeight="1" x14ac:dyDescent="0.2">
      <c r="A43" s="55"/>
      <c r="B43" s="56">
        <v>25</v>
      </c>
      <c r="C43" s="57" t="s">
        <v>52</v>
      </c>
      <c r="D43" s="58" t="s">
        <v>53</v>
      </c>
      <c r="E43" s="59" t="s">
        <v>24</v>
      </c>
      <c r="F43" s="59">
        <v>200</v>
      </c>
      <c r="G43" s="60"/>
      <c r="H43" s="61">
        <f t="shared" si="0"/>
        <v>0</v>
      </c>
    </row>
    <row r="44" spans="1:8" s="62" customFormat="1" ht="21" customHeight="1" x14ac:dyDescent="0.2">
      <c r="A44" s="55"/>
      <c r="B44" s="56">
        <v>26</v>
      </c>
      <c r="C44" s="57" t="s">
        <v>54</v>
      </c>
      <c r="D44" s="58" t="s">
        <v>55</v>
      </c>
      <c r="E44" s="59" t="s">
        <v>24</v>
      </c>
      <c r="F44" s="59">
        <v>112</v>
      </c>
      <c r="G44" s="60"/>
      <c r="H44" s="61">
        <f t="shared" si="0"/>
        <v>0</v>
      </c>
    </row>
    <row r="45" spans="1:8" s="62" customFormat="1" ht="34.5" customHeight="1" x14ac:dyDescent="0.2">
      <c r="A45" s="55"/>
      <c r="B45" s="56">
        <v>27</v>
      </c>
      <c r="C45" s="57" t="s">
        <v>56</v>
      </c>
      <c r="D45" s="58" t="s">
        <v>57</v>
      </c>
      <c r="E45" s="59" t="s">
        <v>24</v>
      </c>
      <c r="F45" s="59">
        <v>40</v>
      </c>
      <c r="G45" s="60"/>
      <c r="H45" s="61">
        <f t="shared" si="0"/>
        <v>0</v>
      </c>
    </row>
    <row r="46" spans="1:8" s="62" customFormat="1" ht="29.25" customHeight="1" x14ac:dyDescent="0.2">
      <c r="A46" s="55"/>
      <c r="B46" s="56">
        <v>28</v>
      </c>
      <c r="C46" s="57" t="s">
        <v>58</v>
      </c>
      <c r="D46" s="58" t="s">
        <v>58</v>
      </c>
      <c r="E46" s="59" t="s">
        <v>24</v>
      </c>
      <c r="F46" s="59">
        <v>50</v>
      </c>
      <c r="G46" s="60"/>
      <c r="H46" s="61">
        <f t="shared" si="0"/>
        <v>0</v>
      </c>
    </row>
    <row r="47" spans="1:8" s="62" customFormat="1" ht="21" customHeight="1" x14ac:dyDescent="0.2">
      <c r="A47" s="55"/>
      <c r="B47" s="56">
        <v>29</v>
      </c>
      <c r="C47" s="57" t="s">
        <v>59</v>
      </c>
      <c r="D47" s="58" t="s">
        <v>59</v>
      </c>
      <c r="E47" s="59" t="s">
        <v>42</v>
      </c>
      <c r="F47" s="59">
        <v>400</v>
      </c>
      <c r="G47" s="60"/>
      <c r="H47" s="61">
        <f t="shared" si="0"/>
        <v>0</v>
      </c>
    </row>
    <row r="48" spans="1:8" s="62" customFormat="1" ht="21" customHeight="1" x14ac:dyDescent="0.2">
      <c r="A48" s="55"/>
      <c r="B48" s="56">
        <v>30</v>
      </c>
      <c r="C48" s="57" t="s">
        <v>60</v>
      </c>
      <c r="D48" s="58" t="s">
        <v>60</v>
      </c>
      <c r="E48" s="59" t="s">
        <v>42</v>
      </c>
      <c r="F48" s="59">
        <v>600</v>
      </c>
      <c r="G48" s="60"/>
      <c r="H48" s="61">
        <f t="shared" si="0"/>
        <v>0</v>
      </c>
    </row>
    <row r="49" spans="1:8" s="62" customFormat="1" ht="21" customHeight="1" x14ac:dyDescent="0.2">
      <c r="A49" s="55"/>
      <c r="B49" s="56">
        <v>31</v>
      </c>
      <c r="C49" s="57" t="s">
        <v>61</v>
      </c>
      <c r="D49" s="58" t="s">
        <v>61</v>
      </c>
      <c r="E49" s="59" t="s">
        <v>24</v>
      </c>
      <c r="F49" s="59">
        <v>50</v>
      </c>
      <c r="G49" s="60"/>
      <c r="H49" s="61">
        <f t="shared" si="0"/>
        <v>0</v>
      </c>
    </row>
    <row r="50" spans="1:8" s="62" customFormat="1" ht="33" customHeight="1" x14ac:dyDescent="0.2">
      <c r="A50" s="55"/>
      <c r="B50" s="56">
        <v>32</v>
      </c>
      <c r="C50" s="57" t="s">
        <v>62</v>
      </c>
      <c r="D50" s="58" t="s">
        <v>62</v>
      </c>
      <c r="E50" s="59" t="s">
        <v>24</v>
      </c>
      <c r="F50" s="59">
        <v>5</v>
      </c>
      <c r="G50" s="60"/>
      <c r="H50" s="61">
        <f t="shared" si="0"/>
        <v>0</v>
      </c>
    </row>
    <row r="51" spans="1:8" s="62" customFormat="1" ht="21" customHeight="1" x14ac:dyDescent="0.2">
      <c r="A51" s="55"/>
      <c r="B51" s="56">
        <v>33</v>
      </c>
      <c r="C51" s="57" t="s">
        <v>63</v>
      </c>
      <c r="D51" s="58" t="s">
        <v>63</v>
      </c>
      <c r="E51" s="59" t="s">
        <v>24</v>
      </c>
      <c r="F51" s="59">
        <v>5</v>
      </c>
      <c r="G51" s="60"/>
      <c r="H51" s="61">
        <f t="shared" si="0"/>
        <v>0</v>
      </c>
    </row>
    <row r="52" spans="1:8" s="62" customFormat="1" ht="34.5" customHeight="1" x14ac:dyDescent="0.2">
      <c r="A52" s="55"/>
      <c r="B52" s="56">
        <v>34</v>
      </c>
      <c r="C52" s="57" t="s">
        <v>64</v>
      </c>
      <c r="D52" s="58" t="s">
        <v>65</v>
      </c>
      <c r="E52" s="59" t="s">
        <v>24</v>
      </c>
      <c r="F52" s="59">
        <v>60</v>
      </c>
      <c r="G52" s="60"/>
      <c r="H52" s="61">
        <f t="shared" si="0"/>
        <v>0</v>
      </c>
    </row>
    <row r="53" spans="1:8" s="62" customFormat="1" ht="38.25" customHeight="1" x14ac:dyDescent="0.2">
      <c r="A53" s="55"/>
      <c r="B53" s="56">
        <v>35</v>
      </c>
      <c r="C53" s="57" t="s">
        <v>66</v>
      </c>
      <c r="D53" s="58" t="s">
        <v>67</v>
      </c>
      <c r="E53" s="59" t="s">
        <v>24</v>
      </c>
      <c r="F53" s="59">
        <v>60</v>
      </c>
      <c r="G53" s="60"/>
      <c r="H53" s="61">
        <f t="shared" si="0"/>
        <v>0</v>
      </c>
    </row>
    <row r="54" spans="1:8" s="62" customFormat="1" ht="32.25" customHeight="1" x14ac:dyDescent="0.2">
      <c r="A54" s="55"/>
      <c r="B54" s="56" t="s">
        <v>68</v>
      </c>
      <c r="C54" s="57" t="s">
        <v>69</v>
      </c>
      <c r="D54" s="58" t="s">
        <v>69</v>
      </c>
      <c r="E54" s="59" t="s">
        <v>24</v>
      </c>
      <c r="F54" s="59">
        <v>8</v>
      </c>
      <c r="G54" s="60"/>
      <c r="H54" s="61">
        <f t="shared" si="0"/>
        <v>0</v>
      </c>
    </row>
    <row r="55" spans="1:8" s="62" customFormat="1" ht="21" customHeight="1" x14ac:dyDescent="0.2">
      <c r="A55" s="55"/>
      <c r="B55" s="56">
        <v>37</v>
      </c>
      <c r="C55" s="57" t="s">
        <v>70</v>
      </c>
      <c r="D55" s="58" t="s">
        <v>70</v>
      </c>
      <c r="E55" s="59" t="s">
        <v>24</v>
      </c>
      <c r="F55" s="59">
        <v>4</v>
      </c>
      <c r="G55" s="60"/>
      <c r="H55" s="61">
        <f t="shared" si="0"/>
        <v>0</v>
      </c>
    </row>
    <row r="56" spans="1:8" s="8" customFormat="1" x14ac:dyDescent="0.2">
      <c r="A56" s="17"/>
      <c r="B56" s="17"/>
      <c r="C56" s="17"/>
      <c r="D56" s="17"/>
      <c r="E56" s="17"/>
      <c r="F56" s="17"/>
      <c r="G56" s="17"/>
    </row>
    <row r="57" spans="1:8" x14ac:dyDescent="0.2">
      <c r="A57" s="51"/>
      <c r="B57" s="17"/>
      <c r="C57" s="52"/>
      <c r="D57" s="52"/>
      <c r="E57" s="53"/>
      <c r="F57" s="54"/>
      <c r="G57" s="54"/>
      <c r="H57" s="54"/>
    </row>
    <row r="58" spans="1:8" s="8" customFormat="1" ht="11.25" x14ac:dyDescent="0.2">
      <c r="A58" s="63" t="s">
        <v>9</v>
      </c>
      <c r="B58" s="64"/>
      <c r="C58" s="64" t="s">
        <v>71</v>
      </c>
      <c r="D58" s="64"/>
      <c r="E58" s="65"/>
      <c r="F58" s="66"/>
      <c r="G58" s="66"/>
      <c r="H58" s="67">
        <f>SUM(H19:H57)</f>
        <v>0</v>
      </c>
    </row>
    <row r="59" spans="1:8" s="8" customFormat="1" ht="11.25" x14ac:dyDescent="0.2">
      <c r="A59" s="68" t="s">
        <v>9</v>
      </c>
      <c r="B59" s="69"/>
      <c r="C59" s="69" t="s">
        <v>72</v>
      </c>
      <c r="D59" s="69"/>
      <c r="E59" s="70">
        <v>0.25</v>
      </c>
      <c r="F59" s="71"/>
      <c r="G59" s="71"/>
      <c r="H59" s="72">
        <f>H58*E59</f>
        <v>0</v>
      </c>
    </row>
    <row r="60" spans="1:8" s="8" customFormat="1" x14ac:dyDescent="0.2">
      <c r="A60" s="73" t="s">
        <v>9</v>
      </c>
      <c r="B60" s="74"/>
      <c r="C60" s="74" t="s">
        <v>73</v>
      </c>
      <c r="D60" s="75"/>
      <c r="E60" s="76"/>
      <c r="F60" s="77"/>
      <c r="G60" s="77"/>
      <c r="H60" s="78">
        <f>H59+H58</f>
        <v>0</v>
      </c>
    </row>
    <row r="61" spans="1:8" s="17" customFormat="1" x14ac:dyDescent="0.2">
      <c r="B61" s="79"/>
      <c r="H61" s="80"/>
    </row>
    <row r="63" spans="1:8" x14ac:dyDescent="0.2">
      <c r="B63" s="81" t="s">
        <v>74</v>
      </c>
    </row>
  </sheetData>
  <mergeCells count="37">
    <mergeCell ref="C55:D55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</mergeCells>
  <pageMargins left="0.59055118110236227" right="0.39370078740157483" top="0.39370078740157483" bottom="0.59055118110236227" header="0.39370078740157483" footer="0.19685039370078741"/>
  <pageSetup paperSize="9" fitToHeight="0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Belobrajdic</dc:creator>
  <cp:lastModifiedBy>Goran Belobrajdic</cp:lastModifiedBy>
  <dcterms:created xsi:type="dcterms:W3CDTF">2025-02-05T11:55:17Z</dcterms:created>
  <dcterms:modified xsi:type="dcterms:W3CDTF">2025-02-05T11:56:00Z</dcterms:modified>
</cp:coreProperties>
</file>